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ink/ink19.xml" ContentType="application/inkml+xml"/>
  <Override PartName="/xl/ink/ink20.xml" ContentType="application/inkml+xml"/>
  <Override PartName="/xl/ink/ink21.xml" ContentType="application/inkml+xml"/>
  <Override PartName="/xl/drawings/drawing8.xml" ContentType="application/vnd.openxmlformats-officedocument.drawing+xml"/>
  <Override PartName="/xl/ink/ink22.xml" ContentType="application/inkml+xml"/>
  <Override PartName="/xl/ink/ink18.xml" ContentType="application/inkml+xml"/>
  <Override PartName="/xl/ink/ink17.xml" ContentType="application/inkml+xml"/>
  <Override PartName="/xl/ink/ink16.xml" ContentType="application/inkml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ink/ink13.xml" ContentType="application/inkml+xml"/>
  <Override PartName="/xl/ink/ink14.xml" ContentType="application/inkml+xml"/>
  <Override PartName="/xl/ink/ink15.xml" ContentType="application/inkml+xml"/>
  <Override PartName="/xl/drawings/drawing6.xml" ContentType="application/vnd.openxmlformats-officedocument.drawing+xml"/>
  <Override PartName="/xl/ink/ink23.xml" ContentType="application/inkml+xml"/>
  <Override PartName="/xl/ink/ink24.xml" ContentType="application/inkml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ink/ink12.xml" ContentType="application/inkml+xml"/>
  <Override PartName="/xl/ink/ink10.xml" ContentType="application/inkml+xml"/>
  <Override PartName="/xl/ink/ink1.xml" ContentType="application/inkml+xml"/>
  <Override PartName="/xl/ink/ink2.xml" ContentType="application/inkml+xml"/>
  <Override PartName="/xl/ink/ink3.xml" ContentType="application/inkml+xml"/>
  <Override PartName="/xl/ink/ink11.xml" ContentType="application/inkml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ink/ink6.xml" ContentType="application/inkml+xml"/>
  <Override PartName="/xl/drawings/drawing3.xml" ContentType="application/vnd.openxmlformats-officedocument.drawing+xml"/>
  <Override PartName="/xl/ink/ink9.xml" ContentType="application/inkml+xml"/>
  <Override PartName="/xl/drawings/drawing4.xml" ContentType="application/vnd.openxmlformats-officedocument.drawing+xml"/>
  <Override PartName="/xl/ink/ink8.xml" ContentType="application/inkml+xml"/>
  <Override PartName="/xl/ink/ink4.xml" ContentType="application/inkml+xml"/>
  <Override PartName="/xl/ink/ink7.xml" ContentType="application/inkml+xml"/>
  <Override PartName="/xl/ink/ink5.xml" ContentType="application/inkml+xml"/>
  <Override PartName="/xl/comments9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8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7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ry_dhf\Documents\2. ADD\2.9 Formatos\Fichas de LIRIOS II\"/>
    </mc:Choice>
  </mc:AlternateContent>
  <bookViews>
    <workbookView xWindow="480" yWindow="120" windowWidth="27800" windowHeight="11340"/>
  </bookViews>
  <sheets>
    <sheet name="Acumulados" sheetId="2" r:id="rId1"/>
    <sheet name="1. trimestre" sheetId="3" r:id="rId2"/>
    <sheet name="2. trimestre" sheetId="4" r:id="rId3"/>
    <sheet name="3. trimestre" sheetId="5" r:id="rId4"/>
    <sheet name="4. trimestre" sheetId="6" r:id="rId5"/>
    <sheet name="5. trimestre" sheetId="7" r:id="rId6"/>
    <sheet name="6. trimestre" sheetId="8" r:id="rId7"/>
    <sheet name="7. trimestre" sheetId="9" r:id="rId8"/>
    <sheet name="8. trimestre" sheetId="10" r:id="rId9"/>
  </sheets>
  <calcPr calcId="162913"/>
</workbook>
</file>

<file path=xl/calcChain.xml><?xml version="1.0" encoding="utf-8"?>
<calcChain xmlns="http://schemas.openxmlformats.org/spreadsheetml/2006/main">
  <c r="C21" i="10" l="1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7" i="6"/>
  <c r="A7" i="6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L23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T24" i="2"/>
  <c r="K24" i="2"/>
  <c r="K21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S12" i="2"/>
  <c r="R12" i="2"/>
  <c r="Q12" i="2"/>
  <c r="P12" i="2"/>
  <c r="O12" i="2"/>
  <c r="N12" i="2"/>
  <c r="M12" i="2"/>
  <c r="L12" i="2"/>
  <c r="K12" i="2"/>
  <c r="AK11" i="2"/>
  <c r="AK10" i="2"/>
  <c r="AJ11" i="2"/>
  <c r="AJ10" i="2"/>
  <c r="AI11" i="2"/>
  <c r="AI10" i="2"/>
  <c r="AH11" i="2"/>
  <c r="AH10" i="2"/>
  <c r="AG11" i="2"/>
  <c r="AG10" i="2"/>
  <c r="AF11" i="2"/>
  <c r="AF10" i="2"/>
  <c r="AE11" i="2"/>
  <c r="AE10" i="2"/>
  <c r="AD11" i="2"/>
  <c r="AD10" i="2"/>
  <c r="AC11" i="2"/>
  <c r="AC10" i="2"/>
  <c r="AB11" i="2"/>
  <c r="AB10" i="2"/>
  <c r="AA11" i="2"/>
  <c r="AA10" i="2"/>
  <c r="Z11" i="2"/>
  <c r="Z10" i="2"/>
  <c r="Y11" i="2"/>
  <c r="Y10" i="2"/>
  <c r="X11" i="2"/>
  <c r="X10" i="2"/>
  <c r="S11" i="2"/>
  <c r="S10" i="2"/>
  <c r="R11" i="2"/>
  <c r="R10" i="2"/>
  <c r="Q11" i="2"/>
  <c r="Q10" i="2"/>
  <c r="P11" i="2"/>
  <c r="P10" i="2"/>
  <c r="O11" i="2"/>
  <c r="O10" i="2"/>
  <c r="N11" i="2"/>
  <c r="N10" i="2"/>
  <c r="M11" i="2"/>
  <c r="M10" i="2"/>
  <c r="AM22" i="2" l="1"/>
  <c r="AM23" i="2"/>
  <c r="AM24" i="2"/>
  <c r="AL13" i="2"/>
  <c r="AL14" i="2"/>
  <c r="AL15" i="2"/>
  <c r="AL16" i="2"/>
  <c r="AL17" i="2"/>
  <c r="AL18" i="2"/>
  <c r="AL19" i="2"/>
  <c r="AL20" i="2"/>
  <c r="AL22" i="2"/>
  <c r="AL23" i="2"/>
  <c r="AL24" i="2"/>
  <c r="AM13" i="2"/>
  <c r="AM14" i="2"/>
  <c r="AM15" i="2"/>
  <c r="AM16" i="2"/>
  <c r="AM17" i="2"/>
  <c r="AM18" i="2"/>
  <c r="AM19" i="2"/>
  <c r="AM20" i="2"/>
  <c r="AM21" i="2"/>
  <c r="AL21" i="2"/>
  <c r="T12" i="2"/>
  <c r="AL12" i="2"/>
  <c r="AM12" i="2"/>
  <c r="T21" i="2"/>
  <c r="L10" i="2"/>
  <c r="AK25" i="2" l="1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11" i="2"/>
  <c r="AM11" i="2" s="1"/>
  <c r="W10" i="2"/>
  <c r="AM10" i="2" s="1"/>
  <c r="V11" i="2"/>
  <c r="AL11" i="2" s="1"/>
  <c r="V10" i="2"/>
  <c r="AL10" i="2" s="1"/>
  <c r="T23" i="2"/>
  <c r="T22" i="2"/>
  <c r="T20" i="2"/>
  <c r="T19" i="2"/>
  <c r="T18" i="2"/>
  <c r="T17" i="2"/>
  <c r="T16" i="2"/>
  <c r="T15" i="2"/>
  <c r="T14" i="2"/>
  <c r="T13" i="2"/>
  <c r="L11" i="2"/>
  <c r="T11" i="2" s="1"/>
  <c r="T10" i="2"/>
  <c r="B8" i="3"/>
  <c r="B7" i="3"/>
  <c r="A8" i="3"/>
  <c r="A7" i="3"/>
  <c r="K23" i="2"/>
  <c r="K22" i="2"/>
  <c r="K20" i="2"/>
  <c r="K19" i="2"/>
  <c r="K18" i="2"/>
  <c r="K17" i="2"/>
  <c r="K16" i="2"/>
  <c r="K15" i="2"/>
  <c r="K14" i="2"/>
  <c r="K13" i="2"/>
  <c r="K11" i="2"/>
  <c r="K10" i="2"/>
  <c r="AL25" i="2" l="1"/>
  <c r="AM25" i="2"/>
  <c r="V25" i="2"/>
  <c r="W25" i="2"/>
</calcChain>
</file>

<file path=xl/comments1.xml><?xml version="1.0" encoding="utf-8"?>
<comments xmlns="http://schemas.openxmlformats.org/spreadsheetml/2006/main">
  <authors>
    <author>Henry Lind</author>
  </authors>
  <commentList>
    <comment ref="AM9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Cuando se ha realizado la actividad se pone la cantidad de participantes</t>
        </r>
      </text>
    </comment>
    <comment ref="AN9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Se puede poner cualquier tipo de observación a la actividad</t>
        </r>
      </text>
    </comment>
  </commentList>
</comments>
</file>

<file path=xl/comments2.xml><?xml version="1.0" encoding="utf-8"?>
<comments xmlns="http://schemas.openxmlformats.org/spreadsheetml/2006/main">
  <authors>
    <author>Henry Lind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Explicar la actividad realizada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participantes mujeres. Si hubo varias actividades en el trimestre con las mismas personas cuentan varias veses.</t>
        </r>
      </text>
    </comment>
    <comment ref="G6" authorId="0" shapeId="0">
      <text>
        <r>
          <rPr>
            <b/>
            <sz val="9"/>
            <color indexed="81"/>
            <rFont val="Tahoma"/>
          </rPr>
          <t>Henry Lind:</t>
        </r>
        <r>
          <rPr>
            <sz val="9"/>
            <color indexed="81"/>
            <rFont val="Tahoma"/>
          </rPr>
          <t xml:space="preserve">
Por favor poner la cantidad de participantes hombres. Si hubo varias actividades en el trimestre con las mismas personas cuentan varias veses.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explicar el porque no se hizo una actividad o porque se cambio la fecha de la actividad planificada.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Poner brevemente cual fue el resultado alcanzado.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las dificultades encontrados y las lecciones aprendidas.</t>
        </r>
      </text>
    </comment>
  </commentList>
</comments>
</file>

<file path=xl/comments3.xml><?xml version="1.0" encoding="utf-8"?>
<comments xmlns="http://schemas.openxmlformats.org/spreadsheetml/2006/main">
  <authors>
    <author>Henry Lind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Explicar la actividad realizada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participantes mujeres. Si hubo varias actividades en el trimestre con las mismas personas cuentan varias veses.</t>
        </r>
      </text>
    </comment>
    <comment ref="G6" authorId="0" shapeId="0">
      <text>
        <r>
          <rPr>
            <b/>
            <sz val="9"/>
            <color indexed="81"/>
            <rFont val="Tahoma"/>
          </rPr>
          <t>Henry Lind:</t>
        </r>
        <r>
          <rPr>
            <sz val="9"/>
            <color indexed="81"/>
            <rFont val="Tahoma"/>
          </rPr>
          <t xml:space="preserve">
Por favor poner la cantidad de participantes hombres. Si hubo varias actividades en el trimestre con las mismas personas cuentan varias veses.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explicar el porque no se hizo una actividad o porque se cambio la fecha de la actividad planificada.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Poner brevemente cual fue el resultado alcanzado.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las dificultades encontrados y las lecciones aprendidas.</t>
        </r>
      </text>
    </comment>
  </commentList>
</comments>
</file>

<file path=xl/comments4.xml><?xml version="1.0" encoding="utf-8"?>
<comments xmlns="http://schemas.openxmlformats.org/spreadsheetml/2006/main">
  <authors>
    <author>Henry Lind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Explicar la actividad realizada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participantes mujeres. Si hubo varias actividades en el trimestre con las mismas personas cuentan varias veses.</t>
        </r>
      </text>
    </comment>
    <comment ref="G6" authorId="0" shapeId="0">
      <text>
        <r>
          <rPr>
            <b/>
            <sz val="9"/>
            <color indexed="81"/>
            <rFont val="Tahoma"/>
          </rPr>
          <t>Henry Lind:</t>
        </r>
        <r>
          <rPr>
            <sz val="9"/>
            <color indexed="81"/>
            <rFont val="Tahoma"/>
          </rPr>
          <t xml:space="preserve">
Por favor poner la cantidad de participantes hombres. Si hubo varias actividades en el trimestre con las mismas personas cuentan varias veses.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explicar el porque no se hizo una actividad o porque se cambio la fecha de la actividad planificada.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Poner brevemente cual fue el resultado alcanzado.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las dificultades encontrados y las lecciones aprendidas.</t>
        </r>
      </text>
    </comment>
  </commentList>
</comments>
</file>

<file path=xl/comments5.xml><?xml version="1.0" encoding="utf-8"?>
<comments xmlns="http://schemas.openxmlformats.org/spreadsheetml/2006/main">
  <authors>
    <author>Henry Lind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Explicar la actividad realizada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participantes mujeres. Si hubo varias actividades en el trimestre con las mismas personas cuentan varias veses.</t>
        </r>
      </text>
    </comment>
    <comment ref="G6" authorId="0" shapeId="0">
      <text>
        <r>
          <rPr>
            <b/>
            <sz val="9"/>
            <color indexed="81"/>
            <rFont val="Tahoma"/>
          </rPr>
          <t>Henry Lind:</t>
        </r>
        <r>
          <rPr>
            <sz val="9"/>
            <color indexed="81"/>
            <rFont val="Tahoma"/>
          </rPr>
          <t xml:space="preserve">
Por favor poner la cantidad de participantes hombres. Si hubo varias actividades en el trimestre con las mismas personas cuentan varias veses.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explicar el porque no se hizo una actividad o porque se cambio la fecha de la actividad planificada.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Poner brevemente cual fue el resultado alcanzado.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las dificultades encontrados y las lecciones aprendidas.</t>
        </r>
      </text>
    </comment>
  </commentList>
</comments>
</file>

<file path=xl/comments6.xml><?xml version="1.0" encoding="utf-8"?>
<comments xmlns="http://schemas.openxmlformats.org/spreadsheetml/2006/main">
  <authors>
    <author>Henry Lind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Explicar la actividad realizada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participantes mujeres. Si hubo varias actividades en el trimestre con las mismas personas cuentan varias veses.</t>
        </r>
      </text>
    </comment>
    <comment ref="G6" authorId="0" shapeId="0">
      <text>
        <r>
          <rPr>
            <b/>
            <sz val="9"/>
            <color indexed="81"/>
            <rFont val="Tahoma"/>
          </rPr>
          <t>Henry Lind:</t>
        </r>
        <r>
          <rPr>
            <sz val="9"/>
            <color indexed="81"/>
            <rFont val="Tahoma"/>
          </rPr>
          <t xml:space="preserve">
Por favor poner la cantidad de participantes hombres. Si hubo varias actividades en el trimestre con las mismas personas cuentan varias veses.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explicar el porque no se hizo una actividad o porque se cambio la fecha de la actividad planificada.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Poner brevemente cual fue el resultado alcanzado.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las dificultades encontrados y las lecciones aprendidas.</t>
        </r>
      </text>
    </comment>
  </commentList>
</comments>
</file>

<file path=xl/comments7.xml><?xml version="1.0" encoding="utf-8"?>
<comments xmlns="http://schemas.openxmlformats.org/spreadsheetml/2006/main">
  <authors>
    <author>Henry Lind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Explicar la actividad realizada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participantes mujeres. Si hubo varias actividades en el trimestre con las mismas personas cuentan varias veses.</t>
        </r>
      </text>
    </comment>
    <comment ref="G6" authorId="0" shapeId="0">
      <text>
        <r>
          <rPr>
            <b/>
            <sz val="9"/>
            <color indexed="81"/>
            <rFont val="Tahoma"/>
          </rPr>
          <t>Henry Lind:</t>
        </r>
        <r>
          <rPr>
            <sz val="9"/>
            <color indexed="81"/>
            <rFont val="Tahoma"/>
          </rPr>
          <t xml:space="preserve">
Por favor poner la cantidad de participantes hombres. Si hubo varias actividades en el trimestre con las mismas personas cuentan varias veses.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explicar el porque no se hizo una actividad o porque se cambio la fecha de la actividad planificada.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Poner brevemente cual fue el resultado alcanzado.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las dificultades encontrados y las lecciones aprendidas.</t>
        </r>
      </text>
    </comment>
  </commentList>
</comments>
</file>

<file path=xl/comments8.xml><?xml version="1.0" encoding="utf-8"?>
<comments xmlns="http://schemas.openxmlformats.org/spreadsheetml/2006/main">
  <authors>
    <author>Henry Lind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Explicar la actividad realizada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participantes mujeres. Si hubo varias actividades en el trimestre con las mismas personas cuentan varias veses.</t>
        </r>
      </text>
    </comment>
    <comment ref="G6" authorId="0" shapeId="0">
      <text>
        <r>
          <rPr>
            <b/>
            <sz val="9"/>
            <color indexed="81"/>
            <rFont val="Tahoma"/>
          </rPr>
          <t>Henry Lind:</t>
        </r>
        <r>
          <rPr>
            <sz val="9"/>
            <color indexed="81"/>
            <rFont val="Tahoma"/>
          </rPr>
          <t xml:space="preserve">
Por favor poner la cantidad de participantes hombres. Si hubo varias actividades en el trimestre con las mismas personas cuentan varias veses.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explicar el porque no se hizo una actividad o porque se cambio la fecha de la actividad planificada.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Poner brevemente cual fue el resultado alcanzado.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las dificultades encontrados y las lecciones aprendidas.</t>
        </r>
      </text>
    </comment>
  </commentList>
</comments>
</file>

<file path=xl/comments9.xml><?xml version="1.0" encoding="utf-8"?>
<comments xmlns="http://schemas.openxmlformats.org/spreadsheetml/2006/main">
  <authors>
    <author>Henry Lind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Explicar la actividad realizada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actividades realizadas.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 cantidad de participantes mujeres. Si hubo varias actividades en el trimestre con las mismas personas cuentan varias veses.</t>
        </r>
      </text>
    </comment>
    <comment ref="G6" authorId="0" shapeId="0">
      <text>
        <r>
          <rPr>
            <b/>
            <sz val="9"/>
            <color indexed="81"/>
            <rFont val="Tahoma"/>
          </rPr>
          <t>Henry Lind:</t>
        </r>
        <r>
          <rPr>
            <sz val="9"/>
            <color indexed="81"/>
            <rFont val="Tahoma"/>
          </rPr>
          <t xml:space="preserve">
Por favor poner la cantidad de participantes hombres. Si hubo varias actividades en el trimestre con las mismas personas cuentan varias veses.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explicar el porque no se hizo una actividad o porque se cambio la fecha de la actividad planificada.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Poner brevemente cual fue el resultado alcanzado.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Henry Lind:</t>
        </r>
        <r>
          <rPr>
            <sz val="9"/>
            <color indexed="81"/>
            <rFont val="Tahoma"/>
            <family val="2"/>
          </rPr>
          <t xml:space="preserve">
Por favor poner las dificultades encontrados y las lecciones aprendidas.</t>
        </r>
      </text>
    </comment>
  </commentList>
</comments>
</file>

<file path=xl/sharedStrings.xml><?xml version="1.0" encoding="utf-8"?>
<sst xmlns="http://schemas.openxmlformats.org/spreadsheetml/2006/main" count="201" uniqueCount="61">
  <si>
    <t>Actividad</t>
  </si>
  <si>
    <t>1. trimestre</t>
  </si>
  <si>
    <t>2. trimestre</t>
  </si>
  <si>
    <t>3. trimestre</t>
  </si>
  <si>
    <t>4. trimestre</t>
  </si>
  <si>
    <t>5. trimestre</t>
  </si>
  <si>
    <t>6. trimestre</t>
  </si>
  <si>
    <t>7. trimestre</t>
  </si>
  <si>
    <t>8. trimestre</t>
  </si>
  <si>
    <t>Observaciones</t>
  </si>
  <si>
    <t xml:space="preserve">Participantes  </t>
  </si>
  <si>
    <t>No</t>
  </si>
  <si>
    <t>1.1</t>
  </si>
  <si>
    <t>Socio:</t>
  </si>
  <si>
    <t>1.2</t>
  </si>
  <si>
    <t>2.1</t>
  </si>
  <si>
    <t>2.2</t>
  </si>
  <si>
    <t>3.1</t>
  </si>
  <si>
    <t>3.2</t>
  </si>
  <si>
    <t>3.3</t>
  </si>
  <si>
    <t>4.1</t>
  </si>
  <si>
    <t>Participantes reales - mujeres</t>
  </si>
  <si>
    <t>Participantes reales - hombres</t>
  </si>
  <si>
    <t xml:space="preserve">Actividades </t>
  </si>
  <si>
    <t>4. trimeste</t>
  </si>
  <si>
    <t>Participantes planificados total</t>
  </si>
  <si>
    <t xml:space="preserve">Participantes reales </t>
  </si>
  <si>
    <t>Total</t>
  </si>
  <si>
    <t>Control de actividades acumulados de proyecto fijos</t>
  </si>
  <si>
    <t>Cantidad de actividades planificado total</t>
  </si>
  <si>
    <t>Actividades planificadas</t>
  </si>
  <si>
    <t>Participantes</t>
  </si>
  <si>
    <t xml:space="preserve">Mujeres </t>
  </si>
  <si>
    <t>Hombres</t>
  </si>
  <si>
    <t>Resultados alcanzados</t>
  </si>
  <si>
    <t>Difilcultades encontrados y lecciones aprendidos tanto para las realizadas y el porque de las no realizadas</t>
  </si>
  <si>
    <t>Actividad realizada</t>
  </si>
  <si>
    <t>Cantidad de actividades planificado en</t>
  </si>
  <si>
    <t>Cantidad de actividades realizadas total</t>
  </si>
  <si>
    <t>2.3</t>
  </si>
  <si>
    <t>2.4</t>
  </si>
  <si>
    <t>2.5</t>
  </si>
  <si>
    <t>4.2</t>
  </si>
  <si>
    <t>Cantidad de actividades realizados en</t>
  </si>
  <si>
    <t>Totales</t>
  </si>
  <si>
    <t>Solamente ADD puede hacer cambios en esta hoja</t>
  </si>
  <si>
    <t>Cambios en relación a lo planificado</t>
  </si>
  <si>
    <t>Celdas con color azul no se debe tocar, datos se halla de la hoja "acumulados"</t>
  </si>
  <si>
    <t>Cant. De actividades</t>
  </si>
  <si>
    <t xml:space="preserve">Fecha: </t>
  </si>
  <si>
    <t xml:space="preserve">Elaborado por: </t>
  </si>
  <si>
    <t>Autorizado por:</t>
  </si>
  <si>
    <t>Cant. actividades</t>
  </si>
  <si>
    <t>Firma</t>
  </si>
  <si>
    <t>1.3</t>
  </si>
  <si>
    <t>3.4</t>
  </si>
  <si>
    <t>4.3</t>
  </si>
  <si>
    <t>Cant.  actividades</t>
  </si>
  <si>
    <t>Cant.  Actividades</t>
  </si>
  <si>
    <t>Cant. Acitividades</t>
  </si>
  <si>
    <t>Cant.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</si>
</sst>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6" xfId="0" applyBorder="1"/>
    <xf numFmtId="0" fontId="0" fillId="0" borderId="6" xfId="0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0" xfId="0" applyFill="1"/>
    <xf numFmtId="0" fontId="0" fillId="0" borderId="8" xfId="0" applyBorder="1" applyAlignment="1">
      <alignment textRotation="90"/>
    </xf>
    <xf numFmtId="0" fontId="0" fillId="0" borderId="0" xfId="0" applyFill="1" applyAlignment="1">
      <alignment textRotation="45" readingOrder="1"/>
    </xf>
    <xf numFmtId="0" fontId="0" fillId="2" borderId="3" xfId="0" applyFill="1" applyBorder="1"/>
    <xf numFmtId="0" fontId="0" fillId="2" borderId="5" xfId="0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8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3" xfId="0" applyFill="1" applyBorder="1" applyAlignment="1">
      <alignment vertical="top" readingOrder="2"/>
    </xf>
    <xf numFmtId="0" fontId="0" fillId="0" borderId="10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0" fillId="0" borderId="0" xfId="0" applyFill="1" applyBorder="1"/>
    <xf numFmtId="0" fontId="0" fillId="0" borderId="2" xfId="0" applyBorder="1" applyAlignment="1">
      <alignment wrapText="1"/>
    </xf>
    <xf numFmtId="0" fontId="5" fillId="2" borderId="1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9" xfId="0" applyFill="1" applyBorder="1" applyAlignment="1">
      <alignment horizontal="center" textRotation="90"/>
    </xf>
    <xf numFmtId="0" fontId="0" fillId="7" borderId="10" xfId="0" applyFill="1" applyBorder="1" applyAlignment="1">
      <alignment textRotation="90"/>
    </xf>
    <xf numFmtId="0" fontId="0" fillId="7" borderId="8" xfId="0" applyFill="1" applyBorder="1" applyAlignment="1">
      <alignment textRotation="90"/>
    </xf>
    <xf numFmtId="0" fontId="0" fillId="7" borderId="6" xfId="0" applyFill="1" applyBorder="1" applyAlignment="1">
      <alignment textRotation="90"/>
    </xf>
    <xf numFmtId="0" fontId="0" fillId="7" borderId="3" xfId="0" applyFill="1" applyBorder="1"/>
    <xf numFmtId="0" fontId="4" fillId="0" borderId="0" xfId="0" applyFont="1" applyFill="1" applyAlignment="1">
      <alignment horizontal="center"/>
    </xf>
    <xf numFmtId="0" fontId="0" fillId="7" borderId="0" xfId="0" applyFill="1"/>
    <xf numFmtId="0" fontId="0" fillId="0" borderId="0" xfId="0" applyAlignment="1">
      <alignment horizontal="center"/>
    </xf>
    <xf numFmtId="0" fontId="0" fillId="7" borderId="3" xfId="0" applyFill="1" applyBorder="1" applyAlignment="1">
      <alignment wrapText="1"/>
    </xf>
    <xf numFmtId="0" fontId="0" fillId="7" borderId="3" xfId="0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5" fillId="7" borderId="3" xfId="0" applyFont="1" applyFill="1" applyBorder="1"/>
    <xf numFmtId="0" fontId="5" fillId="8" borderId="3" xfId="0" applyFont="1" applyFill="1" applyBorder="1"/>
    <xf numFmtId="0" fontId="5" fillId="8" borderId="3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vertical="top"/>
    </xf>
    <xf numFmtId="0" fontId="0" fillId="0" borderId="9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0" xfId="0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 vertical="top" wrapText="1"/>
    </xf>
    <xf numFmtId="0" fontId="8" fillId="7" borderId="9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0" fillId="10" borderId="10" xfId="0" applyFill="1" applyBorder="1"/>
    <xf numFmtId="0" fontId="5" fillId="0" borderId="0" xfId="0" applyFont="1"/>
    <xf numFmtId="0" fontId="5" fillId="10" borderId="0" xfId="0" applyFont="1" applyFill="1"/>
    <xf numFmtId="0" fontId="0" fillId="0" borderId="0" xfId="0" applyAlignment="1"/>
    <xf numFmtId="0" fontId="0" fillId="7" borderId="3" xfId="0" applyFill="1" applyBorder="1" applyAlignment="1"/>
    <xf numFmtId="0" fontId="5" fillId="2" borderId="6" xfId="0" applyFont="1" applyFill="1" applyBorder="1" applyAlignment="1">
      <alignment textRotation="90"/>
    </xf>
    <xf numFmtId="0" fontId="5" fillId="7" borderId="6" xfId="0" applyFont="1" applyFill="1" applyBorder="1" applyAlignment="1">
      <alignment horizontal="center" textRotation="90"/>
    </xf>
    <xf numFmtId="0" fontId="5" fillId="0" borderId="10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5" fillId="7" borderId="11" xfId="0" applyFont="1" applyFill="1" applyBorder="1" applyAlignment="1">
      <alignment horizontal="center" textRotation="90"/>
    </xf>
    <xf numFmtId="0" fontId="5" fillId="7" borderId="2" xfId="0" applyFont="1" applyFill="1" applyBorder="1" applyAlignment="1">
      <alignment horizontal="center" textRotation="90"/>
    </xf>
    <xf numFmtId="0" fontId="5" fillId="7" borderId="7" xfId="0" applyFont="1" applyFill="1" applyBorder="1" applyAlignment="1">
      <alignment horizontal="center" textRotation="90"/>
    </xf>
    <xf numFmtId="0" fontId="5" fillId="5" borderId="9" xfId="0" applyFont="1" applyFill="1" applyBorder="1" applyAlignment="1">
      <alignment horizontal="center"/>
    </xf>
    <xf numFmtId="0" fontId="0" fillId="0" borderId="13" xfId="0" applyFill="1" applyBorder="1"/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9" fillId="0" borderId="9" xfId="0" applyFont="1" applyBorder="1" applyAlignment="1">
      <alignment wrapText="1"/>
    </xf>
    <xf numFmtId="0" fontId="0" fillId="0" borderId="1" xfId="0" applyFill="1" applyBorder="1"/>
    <xf numFmtId="0" fontId="9" fillId="0" borderId="2" xfId="0" applyFont="1" applyBorder="1" applyAlignment="1">
      <alignment wrapText="1"/>
    </xf>
    <xf numFmtId="0" fontId="0" fillId="2" borderId="2" xfId="0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3" xfId="0" applyBorder="1"/>
    <xf numFmtId="0" fontId="0" fillId="0" borderId="7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9" borderId="4" xfId="0" applyFont="1" applyFill="1" applyBorder="1" applyAlignment="1">
      <alignment wrapText="1"/>
    </xf>
    <xf numFmtId="0" fontId="0" fillId="9" borderId="8" xfId="0" applyFill="1" applyBorder="1"/>
    <xf numFmtId="0" fontId="0" fillId="9" borderId="4" xfId="0" applyFill="1" applyBorder="1"/>
    <xf numFmtId="0" fontId="0" fillId="9" borderId="0" xfId="0" applyFill="1" applyBorder="1"/>
    <xf numFmtId="0" fontId="0" fillId="9" borderId="3" xfId="0" applyFill="1" applyBorder="1"/>
    <xf numFmtId="0" fontId="3" fillId="8" borderId="3" xfId="0" applyFont="1" applyFill="1" applyBorder="1" applyAlignment="1">
      <alignment vertical="top" wrapText="1"/>
    </xf>
    <xf numFmtId="0" fontId="5" fillId="7" borderId="3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6" Type="http://schemas.openxmlformats.org/officeDocument/2006/relationships/image" Target="../media/image3.emf"/><Relationship Id="rId5" Type="http://schemas.openxmlformats.org/officeDocument/2006/relationships/customXml" Target="../ink/ink3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5.xml"/><Relationship Id="rId2" Type="http://schemas.openxmlformats.org/officeDocument/2006/relationships/image" Target="../media/image1.emf"/><Relationship Id="rId1" Type="http://schemas.openxmlformats.org/officeDocument/2006/relationships/customXml" Target="../ink/ink4.xml"/><Relationship Id="rId6" Type="http://schemas.openxmlformats.org/officeDocument/2006/relationships/image" Target="../media/image3.emf"/><Relationship Id="rId5" Type="http://schemas.openxmlformats.org/officeDocument/2006/relationships/customXml" Target="../ink/ink6.xml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8.xml"/><Relationship Id="rId2" Type="http://schemas.openxmlformats.org/officeDocument/2006/relationships/image" Target="../media/image5.emf"/><Relationship Id="rId1" Type="http://schemas.openxmlformats.org/officeDocument/2006/relationships/customXml" Target="../ink/ink7.xml"/><Relationship Id="rId6" Type="http://schemas.openxmlformats.org/officeDocument/2006/relationships/image" Target="../media/image3.emf"/><Relationship Id="rId5" Type="http://schemas.openxmlformats.org/officeDocument/2006/relationships/customXml" Target="../ink/ink9.xml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ustomXml" Target="../ink/ink11.xml"/><Relationship Id="rId2" Type="http://schemas.openxmlformats.org/officeDocument/2006/relationships/image" Target="../media/image1.emf"/><Relationship Id="rId1" Type="http://schemas.openxmlformats.org/officeDocument/2006/relationships/customXml" Target="../ink/ink10.xml"/><Relationship Id="rId6" Type="http://schemas.openxmlformats.org/officeDocument/2006/relationships/image" Target="../media/image3.emf"/><Relationship Id="rId5" Type="http://schemas.openxmlformats.org/officeDocument/2006/relationships/customXml" Target="../ink/ink12.xml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5.emf"/><Relationship Id="rId1" Type="http://schemas.openxmlformats.org/officeDocument/2006/relationships/customXml" Target="../ink/ink13.xml"/><Relationship Id="rId6" Type="http://schemas.openxmlformats.org/officeDocument/2006/relationships/image" Target="../media/image3.emf"/><Relationship Id="rId5" Type="http://schemas.openxmlformats.org/officeDocument/2006/relationships/customXml" Target="../ink/ink15.xml"/><Relationship Id="rId4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ustomXml" Target="../ink/ink17.xml"/><Relationship Id="rId2" Type="http://schemas.openxmlformats.org/officeDocument/2006/relationships/image" Target="../media/image1.emf"/><Relationship Id="rId1" Type="http://schemas.openxmlformats.org/officeDocument/2006/relationships/customXml" Target="../ink/ink16.xml"/><Relationship Id="rId6" Type="http://schemas.openxmlformats.org/officeDocument/2006/relationships/image" Target="../media/image3.emf"/><Relationship Id="rId5" Type="http://schemas.openxmlformats.org/officeDocument/2006/relationships/customXml" Target="../ink/ink18.xml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ustomXml" Target="../ink/ink20.xml"/><Relationship Id="rId2" Type="http://schemas.openxmlformats.org/officeDocument/2006/relationships/image" Target="../media/image5.emf"/><Relationship Id="rId1" Type="http://schemas.openxmlformats.org/officeDocument/2006/relationships/customXml" Target="../ink/ink19.xml"/><Relationship Id="rId6" Type="http://schemas.openxmlformats.org/officeDocument/2006/relationships/image" Target="../media/image3.emf"/><Relationship Id="rId5" Type="http://schemas.openxmlformats.org/officeDocument/2006/relationships/customXml" Target="../ink/ink21.xml"/><Relationship Id="rId4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3.xml"/><Relationship Id="rId2" Type="http://schemas.openxmlformats.org/officeDocument/2006/relationships/image" Target="../media/image5.emf"/><Relationship Id="rId1" Type="http://schemas.openxmlformats.org/officeDocument/2006/relationships/customXml" Target="../ink/ink22.xml"/><Relationship Id="rId6" Type="http://schemas.openxmlformats.org/officeDocument/2006/relationships/image" Target="../media/image3.emf"/><Relationship Id="rId5" Type="http://schemas.openxmlformats.org/officeDocument/2006/relationships/customXml" Target="../ink/ink24.xml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148098</xdr:colOff>
      <xdr:row>0</xdr:row>
      <xdr:rowOff>42491</xdr:rowOff>
    </xdr:from>
    <xdr:to>
      <xdr:col>8</xdr:col>
      <xdr:colOff>155451</xdr:colOff>
      <xdr:row>0</xdr:row>
      <xdr:rowOff>120251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9" name="Håndskrift 28"/>
            <xdr14:cNvContentPartPr/>
          </xdr14:nvContentPartPr>
          <xdr14:nvPr macro=""/>
          <xdr14:xfrm>
            <a:off x="9066320" y="42491"/>
            <a:ext cx="7353" cy="77760"/>
          </xdr14:xfrm>
        </xdr:contentPart>
      </mc:Choice>
      <mc:Fallback>
        <xdr:pic>
          <xdr:nvPicPr>
            <xdr:cNvPr id="29" name="Håndskrift 28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064849" y="41051"/>
              <a:ext cx="10294" cy="80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437178</xdr:colOff>
      <xdr:row>2</xdr:row>
      <xdr:rowOff>113002</xdr:rowOff>
    </xdr:from>
    <xdr:to>
      <xdr:col>8</xdr:col>
      <xdr:colOff>508251</xdr:colOff>
      <xdr:row>4</xdr:row>
      <xdr:rowOff>14313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2" name="Håndskrift 31"/>
            <xdr14:cNvContentPartPr/>
          </xdr14:nvContentPartPr>
          <xdr14:nvPr macro=""/>
          <xdr14:xfrm>
            <a:off x="9355400" y="479891"/>
            <a:ext cx="71073" cy="268200"/>
          </xdr14:xfrm>
        </xdr:contentPart>
      </mc:Choice>
      <mc:Fallback>
        <xdr:pic>
          <xdr:nvPicPr>
            <xdr:cNvPr id="32" name="Håndskrift 31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53957" y="478451"/>
              <a:ext cx="73959" cy="2710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1210609</xdr:colOff>
      <xdr:row>4</xdr:row>
      <xdr:rowOff>67593</xdr:rowOff>
    </xdr:from>
    <xdr:to>
      <xdr:col>7</xdr:col>
      <xdr:colOff>1211122</xdr:colOff>
      <xdr:row>4</xdr:row>
      <xdr:rowOff>75873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33" name="Håndskrift 32"/>
            <xdr14:cNvContentPartPr/>
          </xdr14:nvContentPartPr>
          <xdr14:nvPr macro=""/>
          <xdr14:xfrm>
            <a:off x="7955720" y="801371"/>
            <a:ext cx="513" cy="8280"/>
          </xdr14:xfrm>
        </xdr:contentPart>
      </mc:Choice>
      <mc:Fallback>
        <xdr:pic>
          <xdr:nvPicPr>
            <xdr:cNvPr id="33" name="Håndskrift 32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53668" y="799931"/>
              <a:ext cx="4617" cy="11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148098</xdr:colOff>
      <xdr:row>0</xdr:row>
      <xdr:rowOff>42491</xdr:rowOff>
    </xdr:from>
    <xdr:to>
      <xdr:col>8</xdr:col>
      <xdr:colOff>155451</xdr:colOff>
      <xdr:row>0</xdr:row>
      <xdr:rowOff>120251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4" name="Håndskrift 3"/>
            <xdr14:cNvContentPartPr/>
          </xdr14:nvContentPartPr>
          <xdr14:nvPr macro=""/>
          <xdr14:xfrm>
            <a:off x="9066320" y="42491"/>
            <a:ext cx="7353" cy="77760"/>
          </xdr14:xfrm>
        </xdr:contentPart>
      </mc:Choice>
      <mc:Fallback>
        <xdr:pic>
          <xdr:nvPicPr>
            <xdr:cNvPr id="4" name="Håndskrift 3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064849" y="41051"/>
              <a:ext cx="10294" cy="80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437178</xdr:colOff>
      <xdr:row>2</xdr:row>
      <xdr:rowOff>113002</xdr:rowOff>
    </xdr:from>
    <xdr:to>
      <xdr:col>8</xdr:col>
      <xdr:colOff>508251</xdr:colOff>
      <xdr:row>4</xdr:row>
      <xdr:rowOff>14313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5" name="Håndskrift 4"/>
            <xdr14:cNvContentPartPr/>
          </xdr14:nvContentPartPr>
          <xdr14:nvPr macro=""/>
          <xdr14:xfrm>
            <a:off x="9355400" y="479891"/>
            <a:ext cx="71073" cy="268200"/>
          </xdr14:xfrm>
        </xdr:contentPart>
      </mc:Choice>
      <mc:Fallback>
        <xdr:pic>
          <xdr:nvPicPr>
            <xdr:cNvPr id="5" name="Håndskrift 4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53957" y="478459"/>
              <a:ext cx="73959" cy="27106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1210609</xdr:colOff>
      <xdr:row>4</xdr:row>
      <xdr:rowOff>67593</xdr:rowOff>
    </xdr:from>
    <xdr:to>
      <xdr:col>7</xdr:col>
      <xdr:colOff>1211122</xdr:colOff>
      <xdr:row>4</xdr:row>
      <xdr:rowOff>75873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6" name="Håndskrift 5"/>
            <xdr14:cNvContentPartPr/>
          </xdr14:nvContentPartPr>
          <xdr14:nvPr macro=""/>
          <xdr14:xfrm>
            <a:off x="7955720" y="801371"/>
            <a:ext cx="513" cy="8280"/>
          </xdr14:xfrm>
        </xdr:contentPart>
      </mc:Choice>
      <mc:Fallback>
        <xdr:pic>
          <xdr:nvPicPr>
            <xdr:cNvPr id="6" name="Håndskrift 5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53668" y="799931"/>
              <a:ext cx="4617" cy="11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148098</xdr:colOff>
      <xdr:row>0</xdr:row>
      <xdr:rowOff>42491</xdr:rowOff>
    </xdr:from>
    <xdr:to>
      <xdr:col>8</xdr:col>
      <xdr:colOff>155451</xdr:colOff>
      <xdr:row>0</xdr:row>
      <xdr:rowOff>120251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Håndskrift 1"/>
            <xdr14:cNvContentPartPr/>
          </xdr14:nvContentPartPr>
          <xdr14:nvPr macro=""/>
          <xdr14:xfrm>
            <a:off x="9066320" y="42491"/>
            <a:ext cx="7353" cy="77760"/>
          </xdr14:xfrm>
        </xdr:contentPart>
      </mc:Choice>
      <mc:Fallback>
        <xdr:pic>
          <xdr:nvPicPr>
            <xdr:cNvPr id="2" name="Håndskrift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064849" y="41051"/>
              <a:ext cx="10294" cy="80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437178</xdr:colOff>
      <xdr:row>2</xdr:row>
      <xdr:rowOff>113002</xdr:rowOff>
    </xdr:from>
    <xdr:to>
      <xdr:col>8</xdr:col>
      <xdr:colOff>508251</xdr:colOff>
      <xdr:row>4</xdr:row>
      <xdr:rowOff>14313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Håndskrift 2"/>
            <xdr14:cNvContentPartPr/>
          </xdr14:nvContentPartPr>
          <xdr14:nvPr macro=""/>
          <xdr14:xfrm>
            <a:off x="9355400" y="479891"/>
            <a:ext cx="71073" cy="268200"/>
          </xdr14:xfrm>
        </xdr:contentPart>
      </mc:Choice>
      <mc:Fallback>
        <xdr:pic>
          <xdr:nvPicPr>
            <xdr:cNvPr id="3" name="Håndskrift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53957" y="478459"/>
              <a:ext cx="73959" cy="27106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1210609</xdr:colOff>
      <xdr:row>4</xdr:row>
      <xdr:rowOff>67593</xdr:rowOff>
    </xdr:from>
    <xdr:to>
      <xdr:col>7</xdr:col>
      <xdr:colOff>1211122</xdr:colOff>
      <xdr:row>4</xdr:row>
      <xdr:rowOff>75873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Håndskrift 3"/>
            <xdr14:cNvContentPartPr/>
          </xdr14:nvContentPartPr>
          <xdr14:nvPr macro=""/>
          <xdr14:xfrm>
            <a:off x="7955720" y="801371"/>
            <a:ext cx="513" cy="8280"/>
          </xdr14:xfrm>
        </xdr:contentPart>
      </mc:Choice>
      <mc:Fallback>
        <xdr:pic>
          <xdr:nvPicPr>
            <xdr:cNvPr id="4" name="Håndskrift 3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53668" y="799931"/>
              <a:ext cx="4617" cy="11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148098</xdr:colOff>
      <xdr:row>0</xdr:row>
      <xdr:rowOff>42491</xdr:rowOff>
    </xdr:from>
    <xdr:to>
      <xdr:col>8</xdr:col>
      <xdr:colOff>155451</xdr:colOff>
      <xdr:row>0</xdr:row>
      <xdr:rowOff>120251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Håndskrift 1"/>
            <xdr14:cNvContentPartPr/>
          </xdr14:nvContentPartPr>
          <xdr14:nvPr macro=""/>
          <xdr14:xfrm>
            <a:off x="9066320" y="42491"/>
            <a:ext cx="7353" cy="77760"/>
          </xdr14:xfrm>
        </xdr:contentPart>
      </mc:Choice>
      <mc:Fallback>
        <xdr:pic>
          <xdr:nvPicPr>
            <xdr:cNvPr id="2" name="Håndskrift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064849" y="41051"/>
              <a:ext cx="10294" cy="80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437178</xdr:colOff>
      <xdr:row>2</xdr:row>
      <xdr:rowOff>113002</xdr:rowOff>
    </xdr:from>
    <xdr:to>
      <xdr:col>8</xdr:col>
      <xdr:colOff>508251</xdr:colOff>
      <xdr:row>4</xdr:row>
      <xdr:rowOff>14313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Håndskrift 2"/>
            <xdr14:cNvContentPartPr/>
          </xdr14:nvContentPartPr>
          <xdr14:nvPr macro=""/>
          <xdr14:xfrm>
            <a:off x="9355400" y="479891"/>
            <a:ext cx="71073" cy="268200"/>
          </xdr14:xfrm>
        </xdr:contentPart>
      </mc:Choice>
      <mc:Fallback>
        <xdr:pic>
          <xdr:nvPicPr>
            <xdr:cNvPr id="3" name="Håndskrift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53957" y="478459"/>
              <a:ext cx="73959" cy="27106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1210609</xdr:colOff>
      <xdr:row>4</xdr:row>
      <xdr:rowOff>67593</xdr:rowOff>
    </xdr:from>
    <xdr:to>
      <xdr:col>7</xdr:col>
      <xdr:colOff>1211122</xdr:colOff>
      <xdr:row>4</xdr:row>
      <xdr:rowOff>75873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Håndskrift 3"/>
            <xdr14:cNvContentPartPr/>
          </xdr14:nvContentPartPr>
          <xdr14:nvPr macro=""/>
          <xdr14:xfrm>
            <a:off x="7955720" y="801371"/>
            <a:ext cx="513" cy="8280"/>
          </xdr14:xfrm>
        </xdr:contentPart>
      </mc:Choice>
      <mc:Fallback>
        <xdr:pic>
          <xdr:nvPicPr>
            <xdr:cNvPr id="4" name="Håndskrift 3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53668" y="799931"/>
              <a:ext cx="4617" cy="11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148098</xdr:colOff>
      <xdr:row>0</xdr:row>
      <xdr:rowOff>42491</xdr:rowOff>
    </xdr:from>
    <xdr:to>
      <xdr:col>8</xdr:col>
      <xdr:colOff>155451</xdr:colOff>
      <xdr:row>0</xdr:row>
      <xdr:rowOff>120251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Håndskrift 1"/>
            <xdr14:cNvContentPartPr/>
          </xdr14:nvContentPartPr>
          <xdr14:nvPr macro=""/>
          <xdr14:xfrm>
            <a:off x="9066320" y="42491"/>
            <a:ext cx="7353" cy="77760"/>
          </xdr14:xfrm>
        </xdr:contentPart>
      </mc:Choice>
      <mc:Fallback>
        <xdr:pic>
          <xdr:nvPicPr>
            <xdr:cNvPr id="2" name="Håndskrift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064849" y="41051"/>
              <a:ext cx="10294" cy="80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437178</xdr:colOff>
      <xdr:row>2</xdr:row>
      <xdr:rowOff>113002</xdr:rowOff>
    </xdr:from>
    <xdr:to>
      <xdr:col>8</xdr:col>
      <xdr:colOff>508251</xdr:colOff>
      <xdr:row>4</xdr:row>
      <xdr:rowOff>14313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Håndskrift 2"/>
            <xdr14:cNvContentPartPr/>
          </xdr14:nvContentPartPr>
          <xdr14:nvPr macro=""/>
          <xdr14:xfrm>
            <a:off x="9355400" y="479891"/>
            <a:ext cx="71073" cy="268200"/>
          </xdr14:xfrm>
        </xdr:contentPart>
      </mc:Choice>
      <mc:Fallback>
        <xdr:pic>
          <xdr:nvPicPr>
            <xdr:cNvPr id="3" name="Håndskrift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53957" y="478459"/>
              <a:ext cx="73959" cy="27106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1210609</xdr:colOff>
      <xdr:row>4</xdr:row>
      <xdr:rowOff>67593</xdr:rowOff>
    </xdr:from>
    <xdr:to>
      <xdr:col>7</xdr:col>
      <xdr:colOff>1211122</xdr:colOff>
      <xdr:row>4</xdr:row>
      <xdr:rowOff>75873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Håndskrift 3"/>
            <xdr14:cNvContentPartPr/>
          </xdr14:nvContentPartPr>
          <xdr14:nvPr macro=""/>
          <xdr14:xfrm>
            <a:off x="7955720" y="801371"/>
            <a:ext cx="513" cy="8280"/>
          </xdr14:xfrm>
        </xdr:contentPart>
      </mc:Choice>
      <mc:Fallback>
        <xdr:pic>
          <xdr:nvPicPr>
            <xdr:cNvPr id="4" name="Håndskrift 3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53668" y="799931"/>
              <a:ext cx="4617" cy="11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148098</xdr:colOff>
      <xdr:row>0</xdr:row>
      <xdr:rowOff>42491</xdr:rowOff>
    </xdr:from>
    <xdr:to>
      <xdr:col>8</xdr:col>
      <xdr:colOff>155451</xdr:colOff>
      <xdr:row>0</xdr:row>
      <xdr:rowOff>120251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Håndskrift 1"/>
            <xdr14:cNvContentPartPr/>
          </xdr14:nvContentPartPr>
          <xdr14:nvPr macro=""/>
          <xdr14:xfrm>
            <a:off x="9066320" y="42491"/>
            <a:ext cx="7353" cy="77760"/>
          </xdr14:xfrm>
        </xdr:contentPart>
      </mc:Choice>
      <mc:Fallback>
        <xdr:pic>
          <xdr:nvPicPr>
            <xdr:cNvPr id="2" name="Håndskrift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064849" y="41051"/>
              <a:ext cx="10294" cy="80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437178</xdr:colOff>
      <xdr:row>2</xdr:row>
      <xdr:rowOff>113002</xdr:rowOff>
    </xdr:from>
    <xdr:to>
      <xdr:col>8</xdr:col>
      <xdr:colOff>508251</xdr:colOff>
      <xdr:row>4</xdr:row>
      <xdr:rowOff>14313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Håndskrift 2"/>
            <xdr14:cNvContentPartPr/>
          </xdr14:nvContentPartPr>
          <xdr14:nvPr macro=""/>
          <xdr14:xfrm>
            <a:off x="9355400" y="479891"/>
            <a:ext cx="71073" cy="268200"/>
          </xdr14:xfrm>
        </xdr:contentPart>
      </mc:Choice>
      <mc:Fallback>
        <xdr:pic>
          <xdr:nvPicPr>
            <xdr:cNvPr id="3" name="Håndskrift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53957" y="478459"/>
              <a:ext cx="73959" cy="27106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1210609</xdr:colOff>
      <xdr:row>4</xdr:row>
      <xdr:rowOff>67593</xdr:rowOff>
    </xdr:from>
    <xdr:to>
      <xdr:col>7</xdr:col>
      <xdr:colOff>1211122</xdr:colOff>
      <xdr:row>4</xdr:row>
      <xdr:rowOff>75873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Håndskrift 3"/>
            <xdr14:cNvContentPartPr/>
          </xdr14:nvContentPartPr>
          <xdr14:nvPr macro=""/>
          <xdr14:xfrm>
            <a:off x="7955720" y="801371"/>
            <a:ext cx="513" cy="8280"/>
          </xdr14:xfrm>
        </xdr:contentPart>
      </mc:Choice>
      <mc:Fallback>
        <xdr:pic>
          <xdr:nvPicPr>
            <xdr:cNvPr id="4" name="Håndskrift 3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53668" y="799931"/>
              <a:ext cx="4617" cy="11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148098</xdr:colOff>
      <xdr:row>0</xdr:row>
      <xdr:rowOff>42491</xdr:rowOff>
    </xdr:from>
    <xdr:to>
      <xdr:col>8</xdr:col>
      <xdr:colOff>155451</xdr:colOff>
      <xdr:row>0</xdr:row>
      <xdr:rowOff>120251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Håndskrift 1"/>
            <xdr14:cNvContentPartPr/>
          </xdr14:nvContentPartPr>
          <xdr14:nvPr macro=""/>
          <xdr14:xfrm>
            <a:off x="9066320" y="42491"/>
            <a:ext cx="7353" cy="77760"/>
          </xdr14:xfrm>
        </xdr:contentPart>
      </mc:Choice>
      <mc:Fallback>
        <xdr:pic>
          <xdr:nvPicPr>
            <xdr:cNvPr id="2" name="Håndskrift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064849" y="41051"/>
              <a:ext cx="10294" cy="80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437178</xdr:colOff>
      <xdr:row>2</xdr:row>
      <xdr:rowOff>113002</xdr:rowOff>
    </xdr:from>
    <xdr:to>
      <xdr:col>8</xdr:col>
      <xdr:colOff>508251</xdr:colOff>
      <xdr:row>4</xdr:row>
      <xdr:rowOff>14313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Håndskrift 2"/>
            <xdr14:cNvContentPartPr/>
          </xdr14:nvContentPartPr>
          <xdr14:nvPr macro=""/>
          <xdr14:xfrm>
            <a:off x="9355400" y="479891"/>
            <a:ext cx="71073" cy="268200"/>
          </xdr14:xfrm>
        </xdr:contentPart>
      </mc:Choice>
      <mc:Fallback>
        <xdr:pic>
          <xdr:nvPicPr>
            <xdr:cNvPr id="3" name="Håndskrift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53957" y="478459"/>
              <a:ext cx="73959" cy="27106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1210609</xdr:colOff>
      <xdr:row>4</xdr:row>
      <xdr:rowOff>67593</xdr:rowOff>
    </xdr:from>
    <xdr:to>
      <xdr:col>7</xdr:col>
      <xdr:colOff>1211122</xdr:colOff>
      <xdr:row>4</xdr:row>
      <xdr:rowOff>75873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Håndskrift 3"/>
            <xdr14:cNvContentPartPr/>
          </xdr14:nvContentPartPr>
          <xdr14:nvPr macro=""/>
          <xdr14:xfrm>
            <a:off x="7955720" y="801371"/>
            <a:ext cx="513" cy="8280"/>
          </xdr14:xfrm>
        </xdr:contentPart>
      </mc:Choice>
      <mc:Fallback>
        <xdr:pic>
          <xdr:nvPicPr>
            <xdr:cNvPr id="4" name="Håndskrift 3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53668" y="799931"/>
              <a:ext cx="4617" cy="11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148098</xdr:colOff>
      <xdr:row>0</xdr:row>
      <xdr:rowOff>42491</xdr:rowOff>
    </xdr:from>
    <xdr:to>
      <xdr:col>8</xdr:col>
      <xdr:colOff>155451</xdr:colOff>
      <xdr:row>0</xdr:row>
      <xdr:rowOff>120251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Håndskrift 1"/>
            <xdr14:cNvContentPartPr/>
          </xdr14:nvContentPartPr>
          <xdr14:nvPr macro=""/>
          <xdr14:xfrm>
            <a:off x="9066320" y="42491"/>
            <a:ext cx="7353" cy="77760"/>
          </xdr14:xfrm>
        </xdr:contentPart>
      </mc:Choice>
      <mc:Fallback>
        <xdr:pic>
          <xdr:nvPicPr>
            <xdr:cNvPr id="2" name="Håndskrift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064849" y="41051"/>
              <a:ext cx="10294" cy="80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437178</xdr:colOff>
      <xdr:row>2</xdr:row>
      <xdr:rowOff>113002</xdr:rowOff>
    </xdr:from>
    <xdr:to>
      <xdr:col>8</xdr:col>
      <xdr:colOff>508251</xdr:colOff>
      <xdr:row>4</xdr:row>
      <xdr:rowOff>14313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3" name="Håndskrift 2"/>
            <xdr14:cNvContentPartPr/>
          </xdr14:nvContentPartPr>
          <xdr14:nvPr macro=""/>
          <xdr14:xfrm>
            <a:off x="9355400" y="479891"/>
            <a:ext cx="71073" cy="268200"/>
          </xdr14:xfrm>
        </xdr:contentPart>
      </mc:Choice>
      <mc:Fallback>
        <xdr:pic>
          <xdr:nvPicPr>
            <xdr:cNvPr id="3" name="Håndskrift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53957" y="478459"/>
              <a:ext cx="73959" cy="27106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1210609</xdr:colOff>
      <xdr:row>4</xdr:row>
      <xdr:rowOff>67593</xdr:rowOff>
    </xdr:from>
    <xdr:to>
      <xdr:col>7</xdr:col>
      <xdr:colOff>1211122</xdr:colOff>
      <xdr:row>4</xdr:row>
      <xdr:rowOff>75873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4" name="Håndskrift 3"/>
            <xdr14:cNvContentPartPr/>
          </xdr14:nvContentPartPr>
          <xdr14:nvPr macro=""/>
          <xdr14:xfrm>
            <a:off x="7955720" y="801371"/>
            <a:ext cx="513" cy="8280"/>
          </xdr14:xfrm>
        </xdr:contentPart>
      </mc:Choice>
      <mc:Fallback>
        <xdr:pic>
          <xdr:nvPicPr>
            <xdr:cNvPr id="4" name="Håndskrift 3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53668" y="799931"/>
              <a:ext cx="4617" cy="11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3:24:29.333"/>
    </inkml:context>
    <inkml:brush xml:id="br0">
      <inkml:brushProperty name="width" value="0.00882" units="cm"/>
      <inkml:brushProperty name="height" value="0.00882" units="cm"/>
    </inkml:brush>
  </inkml:definitions>
  <inkml:traceGroup>
    <inkml:annotationXML>
      <emma:emma xmlns:emma="http://www.w3.org/2003/04/emma" version="1.0">
        <emma:interpretation id="{8E99BFA2-E89F-4A89-BF67-17CB794C79EA}" emma:medium="tactile" emma:mode="ink">
          <msink:context xmlns:msink="http://schemas.microsoft.com/ink/2010/main" type="writingRegion" rotatedBoundingBox="25184,118 25218,118 25218,348 25184,348"/>
        </emma:interpretation>
      </emma:emma>
    </inkml:annotationXML>
    <inkml:traceGroup>
      <inkml:annotationXML>
        <emma:emma xmlns:emma="http://www.w3.org/2003/04/emma" version="1.0">
          <emma:interpretation id="{6A363693-095D-4597-8EC9-ACF9965CEE07}" emma:medium="tactile" emma:mode="ink">
            <msink:context xmlns:msink="http://schemas.microsoft.com/ink/2010/main" type="paragraph" rotatedBoundingBox="25184,118 25218,118 25218,348 25184,348" alignmentLevel="1"/>
          </emma:interpretation>
        </emma:emma>
      </inkml:annotationXML>
      <inkml:traceGroup>
        <inkml:annotationXML>
          <emma:emma xmlns:emma="http://www.w3.org/2003/04/emma" version="1.0">
            <emma:interpretation id="{653648E7-B02E-4F4A-A118-4095A411CE9A}" emma:medium="tactile" emma:mode="ink">
              <msink:context xmlns:msink="http://schemas.microsoft.com/ink/2010/main" type="line" rotatedBoundingBox="25184,118 25218,118 25218,348 25184,348"/>
            </emma:interpretation>
          </emma:emma>
        </inkml:annotationXML>
        <inkml:traceGroup>
          <inkml:annotationXML>
            <emma:emma xmlns:emma="http://www.w3.org/2003/04/emma" version="1.0">
              <emma:interpretation id="{011BD81D-6B43-4EBF-AF3A-9F1151AF007D}" emma:medium="tactile" emma:mode="ink">
                <msink:context xmlns:msink="http://schemas.microsoft.com/ink/2010/main" type="inkWord" rotatedBoundingBox="25186,117 25206,332 25203,332 25182,118"/>
              </emma:interpretation>
              <emma:one-of disjunction-type="recognition" id="oneOf0">
                <emma:interpretation id="interp0" emma:lang="" emma:confidence="1">
                  <emma:literal/>
                </emma:interpretation>
              </emma:one-of>
            </emma:emma>
          </inkml:annotationXML>
          <inkml:trace contextRef="#ctx0" brushRef="#br0">3104-1893 0</inkml:trace>
          <inkml:trace contextRef="#ctx0" brushRef="#br0" timeOffset="-1414.8535">3104-1932 0</inkml:trace>
          <inkml:trace contextRef="#ctx0" brushRef="#br0" timeOffset="-2400.0354">3085-2108 0</inkml:trace>
        </inkml:traceGroup>
      </inkml:traceGroup>
    </inkml:traceGroup>
  </inkml:traceGroup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0:55.57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3085-2108 0</inkml:trace>
  <inkml:trace contextRef="#ctx0" brushRef="#br0" timeOffset="1">3104-1932 0</inkml:trace>
  <inkml:trace contextRef="#ctx0" brushRef="#br0" timeOffset="2">3104-1893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0:55.57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3888-145 0</inkml:trace>
  <inkml:trace contextRef="#ctx0" brushRef="#br0" timeOffset="1">3888-145 0</inkml:trace>
  <inkml:trace contextRef="#ctx0" brushRef="#br0" timeOffset="2">3967-893 0</inkml:trace>
  <inkml:trace contextRef="#ctx0" brushRef="#br0" timeOffset="3">4084-677 0</inkml:trace>
  <inkml:trace contextRef="#ctx0" brushRef="#br0" timeOffset="4">3986-637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0:55.57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0,'0'11'78,"0"0"-78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01.36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3085-2108 0</inkml:trace>
  <inkml:trace contextRef="#ctx0" brushRef="#br0" timeOffset="1">3104-1932 0</inkml:trace>
  <inkml:trace contextRef="#ctx0" brushRef="#br0" timeOffset="1.0053">3104-1893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01.37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3888-145 0</inkml:trace>
  <inkml:trace contextRef="#ctx0" brushRef="#br0" timeOffset="1">3888-145 0</inkml:trace>
  <inkml:trace contextRef="#ctx0" brushRef="#br0" timeOffset="2">3967-893 0</inkml:trace>
  <inkml:trace contextRef="#ctx0" brushRef="#br0" timeOffset="3">4084-677 0</inkml:trace>
  <inkml:trace contextRef="#ctx0" brushRef="#br0" timeOffset="4">3986-637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01.37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0,'0'11'78,"0"0"-78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07.507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3085-2108 0</inkml:trace>
  <inkml:trace contextRef="#ctx0" brushRef="#br0" timeOffset="1">3104-1932 0</inkml:trace>
  <inkml:trace contextRef="#ctx0" brushRef="#br0" timeOffset="2">3104-1893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07.51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3888-145 0</inkml:trace>
  <inkml:trace contextRef="#ctx0" brushRef="#br0" timeOffset="1">3888-145 0</inkml:trace>
  <inkml:trace contextRef="#ctx0" brushRef="#br0" timeOffset="2">3967-893 0</inkml:trace>
  <inkml:trace contextRef="#ctx0" brushRef="#br0" timeOffset="3">4084-677 0</inkml:trace>
  <inkml:trace contextRef="#ctx0" brushRef="#br0" timeOffset="4">3986-637 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07.515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0,'0'11'78,"0"0"-78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11.72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3085-2108 0</inkml:trace>
  <inkml:trace contextRef="#ctx0" brushRef="#br0" timeOffset="1">3104-1932 0</inkml:trace>
  <inkml:trace contextRef="#ctx0" brushRef="#br0" timeOffset="1.0027">3104-1893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3:32:57.442"/>
    </inkml:context>
    <inkml:brush xml:id="br0">
      <inkml:brushProperty name="width" value="0.00882" units="cm"/>
      <inkml:brushProperty name="height" value="0.00882" units="cm"/>
    </inkml:brush>
  </inkml:definitions>
  <inkml:traceGroup>
    <inkml:annotationXML>
      <emma:emma xmlns:emma="http://www.w3.org/2003/04/emma" version="1.0">
        <emma:interpretation id="{17255BB5-23FB-494C-A2C7-211431D73566}" emma:medium="tactile" emma:mode="ink">
          <msink:context xmlns:msink="http://schemas.microsoft.com/ink/2010/main" type="writingRegion" rotatedBoundingBox="25987,1333 26198,1333 26198,2092 25987,2092"/>
        </emma:interpretation>
      </emma:emma>
    </inkml:annotationXML>
    <inkml:traceGroup>
      <inkml:annotationXML>
        <emma:emma xmlns:emma="http://www.w3.org/2003/04/emma" version="1.0">
          <emma:interpretation id="{03C4D74E-1E2C-432D-A1C6-CEB04D9CCE59}" emma:medium="tactile" emma:mode="ink">
            <msink:context xmlns:msink="http://schemas.microsoft.com/ink/2010/main" type="paragraph" rotatedBoundingBox="25987,1333 26198,1333 26198,2092 25987,2092" alignmentLevel="1"/>
          </emma:interpretation>
        </emma:emma>
      </inkml:annotationXML>
      <inkml:traceGroup>
        <inkml:annotationXML>
          <emma:emma xmlns:emma="http://www.w3.org/2003/04/emma" version="1.0">
            <emma:interpretation id="{4F1563FC-0C39-4DDA-BA34-08718E645472}" emma:medium="tactile" emma:mode="ink">
              <msink:context xmlns:msink="http://schemas.microsoft.com/ink/2010/main" type="line" rotatedBoundingBox="25987,1333 26198,1333 26198,2092 25987,2092"/>
            </emma:interpretation>
          </emma:emma>
        </inkml:annotationXML>
        <inkml:traceGroup>
          <inkml:annotationXML>
            <emma:emma xmlns:emma="http://www.w3.org/2003/04/emma" version="1.0">
              <emma:interpretation id="{7A64EDE3-63DA-4BAA-9083-1F22C03B8C71}" emma:medium="tactile" emma:mode="ink">
                <msink:context xmlns:msink="http://schemas.microsoft.com/ink/2010/main" type="inkWord" rotatedBoundingBox="25987,2077 26002,2077 26002,2092 25987,2092"/>
              </emma:interpretation>
            </emma:emma>
          </inkml:annotationXML>
          <inkml:trace contextRef="#ctx0" brushRef="#br0">3888-149 0</inkml:trace>
          <inkml:trace contextRef="#ctx0" brushRef="#br0" timeOffset="-188.0004">3888-149 0</inkml:trace>
        </inkml:traceGroup>
        <inkml:traceGroup>
          <inkml:annotationXML>
            <emma:emma xmlns:emma="http://www.w3.org/2003/04/emma" version="1.0">
              <emma:interpretation id="{5032E4E5-701D-4B8D-AB84-A264CEB8F5BF}" emma:medium="tactile" emma:mode="ink">
                <msink:context xmlns:msink="http://schemas.microsoft.com/ink/2010/main" type="inkWord" rotatedBoundingBox="26066,1333 26198,1333 26198,1602 26066,1602"/>
              </emma:interpretation>
            </emma:emma>
          </inkml:annotationXML>
          <inkml:trace contextRef="#ctx0" brushRef="#br0" timeOffset="609.8159">3967-893 0</inkml:trace>
          <inkml:trace contextRef="#ctx0" brushRef="#br0" timeOffset="-5200.4118">4084-678 0</inkml:trace>
          <inkml:trace contextRef="#ctx0" brushRef="#br0" timeOffset="-3198.04">3986-639 0</inkml:trace>
        </inkml:traceGroup>
      </inkml:traceGroup>
    </inkml:traceGroup>
  </inkml:traceGroup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11.72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3888-145 0</inkml:trace>
  <inkml:trace contextRef="#ctx0" brushRef="#br0" timeOffset="1">3888-145 0</inkml:trace>
  <inkml:trace contextRef="#ctx0" brushRef="#br0" timeOffset="2">3967-893 0</inkml:trace>
  <inkml:trace contextRef="#ctx0" brushRef="#br0" timeOffset="3">4084-677 0</inkml:trace>
  <inkml:trace contextRef="#ctx0" brushRef="#br0" timeOffset="4">3986-637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11.72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0,'0'11'78,"0"0"-78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16.58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3085-2108 0</inkml:trace>
  <inkml:trace contextRef="#ctx0" brushRef="#br0" timeOffset="1">3104-1932 0</inkml:trace>
  <inkml:trace contextRef="#ctx0" brushRef="#br0" timeOffset="2">3104-1893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16.591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3888-145 0</inkml:trace>
  <inkml:trace contextRef="#ctx0" brushRef="#br0" timeOffset="1">3888-145 0</inkml:trace>
  <inkml:trace contextRef="#ctx0" brushRef="#br0" timeOffset="2">3967-893 0</inkml:trace>
  <inkml:trace contextRef="#ctx0" brushRef="#br0" timeOffset="3">4084-677 0</inkml:trace>
  <inkml:trace contextRef="#ctx0" brushRef="#br0" timeOffset="4">3986-637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1:16.59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0,'0'11'78,"0"0"-78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3:24:15.844"/>
    </inkml:context>
    <inkml:brush xml:id="br0">
      <inkml:brushProperty name="width" value="0.00882" units="cm"/>
      <inkml:brushProperty name="height" value="0.00882" units="cm"/>
    </inkml:brush>
  </inkml:definitions>
  <inkml:traceGroup>
    <inkml:annotationXML>
      <emma:emma xmlns:emma="http://www.w3.org/2003/04/emma" version="1.0">
        <emma:interpretation id="{50FE4C8E-DF63-48BA-B6C0-9EB4BB225F74}" emma:medium="tactile" emma:mode="ink">
          <msink:context xmlns:msink="http://schemas.microsoft.com/ink/2010/main" type="writingRegion" rotatedBoundingBox="22084,2226 22099,2226 22099,2248 22084,2248"/>
        </emma:interpretation>
      </emma:emma>
    </inkml:annotationXML>
    <inkml:traceGroup>
      <inkml:annotationXML>
        <emma:emma xmlns:emma="http://www.w3.org/2003/04/emma" version="1.0">
          <emma:interpretation id="{0571352A-5DBC-4451-9EE3-B404FC55BAB8}" emma:medium="tactile" emma:mode="ink">
            <msink:context xmlns:msink="http://schemas.microsoft.com/ink/2010/main" type="paragraph" rotatedBoundingBox="22084,2226 22099,2226 22099,2248 22084,2248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E66EB12-C1FB-4A70-B424-3722D84C7578}" emma:medium="tactile" emma:mode="ink">
              <msink:context xmlns:msink="http://schemas.microsoft.com/ink/2010/main" type="line" rotatedBoundingBox="22084,2226 22099,2226 22099,2248 22084,2248"/>
            </emma:interpretation>
          </emma:emma>
        </inkml:annotationXML>
        <inkml:traceGroup>
          <inkml:annotationXML>
            <emma:emma xmlns:emma="http://www.w3.org/2003/04/emma" version="1.0">
              <emma:interpretation id="{5D8BDAB8-3E2A-43D6-A14F-F34308BD7366}" emma:medium="tactile" emma:mode="ink">
                <msink:context xmlns:msink="http://schemas.microsoft.com/ink/2010/main" type="inkWord" rotatedBoundingBox="22084,2226 22099,2226 22099,2248 22084,2248"/>
              </emma:interpretation>
              <emma:one-of disjunction-type="recognition" id="oneOf0">
                <emma:interpretation id="interp0" emma:lang="" emma:confidence="1">
                  <emma:literal/>
                </emma:interpretation>
              </emma:one-of>
            </emma:emma>
          </inkml:annotationXML>
          <inkml:trace contextRef="#ctx0" brushRef="#br0">0 0 0,'0'11'78,"0"0"-78</inkml:trace>
        </inkml:traceGroup>
      </inkml:traceGroup>
    </inkml:traceGroup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0:20.500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3085-2108 0</inkml:trace>
  <inkml:trace contextRef="#ctx0" brushRef="#br0" timeOffset="1">3104-1932 0</inkml:trace>
  <inkml:trace contextRef="#ctx0" brushRef="#br0" timeOffset="2">3104-1893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0:20.503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3888-145 0</inkml:trace>
  <inkml:trace contextRef="#ctx0" brushRef="#br0" timeOffset="1">3888-145 0</inkml:trace>
  <inkml:trace contextRef="#ctx0" brushRef="#br0" timeOffset="2">3967-893 0</inkml:trace>
  <inkml:trace contextRef="#ctx0" brushRef="#br0" timeOffset="3">4084-677 0</inkml:trace>
  <inkml:trace contextRef="#ctx0" brushRef="#br0" timeOffset="4">3986-637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0:20.508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0,'0'11'78,"0"0"-78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0:41.566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3085-2108 0</inkml:trace>
  <inkml:trace contextRef="#ctx0" brushRef="#br0" timeOffset="1">3104-1932 0</inkml:trace>
  <inkml:trace contextRef="#ctx0" brushRef="#br0" timeOffset="2">3104-1893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0:41.569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3888-145 0</inkml:trace>
  <inkml:trace contextRef="#ctx0" brushRef="#br0" timeOffset="1">3888-145 0</inkml:trace>
  <inkml:trace contextRef="#ctx0" brushRef="#br0" timeOffset="2">3967-893 0</inkml:trace>
  <inkml:trace contextRef="#ctx0" brushRef="#br0" timeOffset="3">4084-677 0</inkml:trace>
  <inkml:trace contextRef="#ctx0" brushRef="#br0" timeOffset="4">3986-637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880" max="1920" units="cm"/>
          <inkml:channel name="Y" type="integer" max="1620" units="cm"/>
          <inkml:channel name="T" type="integer" max="2.14748E9" units="dev"/>
        </inkml:traceFormat>
        <inkml:channelProperties>
          <inkml:channelProperty channel="X" name="resolution" value="155.33981" units="1/cm"/>
          <inkml:channelProperty channel="Y" name="resolution" value="92.57143" units="1/cm"/>
          <inkml:channelProperty channel="T" name="resolution" value="1" units="1/dev"/>
        </inkml:channelProperties>
      </inkml:inkSource>
      <inkml:timestamp xml:id="ts0" timeString="2020-02-27T14:30:41.574"/>
    </inkml:context>
    <inkml:brush xml:id="br0">
      <inkml:brushProperty name="width" value="0.00882" units="cm"/>
      <inkml:brushProperty name="height" value="0.00882" units="cm"/>
    </inkml:brush>
  </inkml:definitions>
  <inkml:trace contextRef="#ctx0" brushRef="#br0">0 0 0,'0'11'78,"0"0"-78</inkml:trace>
</inkml: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B33"/>
  <sheetViews>
    <sheetView tabSelected="1" topLeftCell="A4" zoomScale="90" zoomScaleNormal="90" workbookViewId="0">
      <selection activeCell="B18" sqref="B18"/>
    </sheetView>
  </sheetViews>
  <sheetFormatPr defaultRowHeight="14.5" x14ac:dyDescent="0.35"/>
  <cols>
    <col min="1" max="1" width="7.54296875" customWidth="1"/>
    <col min="2" max="2" width="32.7265625" customWidth="1"/>
    <col min="3" max="3" width="4.453125" customWidth="1"/>
    <col min="4" max="4" width="4" customWidth="1"/>
    <col min="5" max="5" width="3.7265625" customWidth="1"/>
    <col min="6" max="6" width="3.36328125" customWidth="1"/>
    <col min="7" max="7" width="3.26953125" customWidth="1"/>
    <col min="8" max="9" width="3.54296875" customWidth="1"/>
    <col min="10" max="10" width="3.453125" customWidth="1"/>
    <col min="11" max="11" width="5.7265625" customWidth="1"/>
    <col min="12" max="12" width="4.08984375" customWidth="1"/>
    <col min="13" max="14" width="4" customWidth="1"/>
    <col min="15" max="15" width="4.26953125" customWidth="1"/>
    <col min="16" max="16" width="4" customWidth="1"/>
    <col min="17" max="17" width="4.453125" customWidth="1"/>
    <col min="18" max="18" width="3.453125" customWidth="1"/>
    <col min="19" max="19" width="5.36328125" customWidth="1"/>
    <col min="20" max="20" width="4.453125" customWidth="1"/>
    <col min="21" max="21" width="7.26953125" customWidth="1"/>
    <col min="22" max="22" width="6.1796875" customWidth="1"/>
    <col min="23" max="23" width="6.08984375" customWidth="1"/>
    <col min="24" max="24" width="6.26953125" customWidth="1"/>
    <col min="25" max="26" width="5.90625" customWidth="1"/>
    <col min="27" max="28" width="5.81640625" customWidth="1"/>
    <col min="29" max="29" width="5.90625" customWidth="1"/>
    <col min="30" max="30" width="6.26953125" customWidth="1"/>
    <col min="31" max="33" width="6.1796875" customWidth="1"/>
    <col min="34" max="34" width="6.7265625" customWidth="1"/>
    <col min="35" max="35" width="6.1796875" customWidth="1"/>
    <col min="36" max="36" width="5.54296875" customWidth="1"/>
    <col min="37" max="37" width="5.26953125" customWidth="1"/>
    <col min="38" max="39" width="6.36328125" customWidth="1"/>
    <col min="40" max="40" width="29" customWidth="1"/>
  </cols>
  <sheetData>
    <row r="2" spans="1:54" ht="26.5" thickBot="1" x14ac:dyDescent="0.65">
      <c r="B2" s="59" t="s">
        <v>28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</row>
    <row r="3" spans="1:54" ht="26" x14ac:dyDescent="0.6">
      <c r="A3" t="s">
        <v>13</v>
      </c>
      <c r="B3" s="90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54" ht="19.5" customHeight="1" x14ac:dyDescent="0.6">
      <c r="B4" s="89"/>
      <c r="C4" s="12"/>
      <c r="D4" s="16"/>
      <c r="E4" s="16"/>
      <c r="F4" s="16"/>
      <c r="G4" s="16"/>
      <c r="H4" s="16"/>
      <c r="I4" s="16"/>
      <c r="J4" s="16"/>
      <c r="K4" s="12"/>
      <c r="L4" s="16"/>
      <c r="M4" s="16"/>
      <c r="N4" s="16"/>
      <c r="O4" s="16"/>
      <c r="P4" s="16"/>
      <c r="Q4" s="16"/>
      <c r="R4" s="16"/>
      <c r="S4" s="12"/>
      <c r="T4" s="16"/>
      <c r="U4" s="12"/>
      <c r="V4" s="13"/>
      <c r="W4" s="14"/>
      <c r="X4" s="14"/>
      <c r="Y4" s="14"/>
      <c r="Z4" s="14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2"/>
    </row>
    <row r="5" spans="1:54" ht="16.5" customHeight="1" x14ac:dyDescent="0.6">
      <c r="A5" s="19" t="s">
        <v>45</v>
      </c>
      <c r="B5" s="19"/>
      <c r="C5" s="20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14"/>
      <c r="Y5" s="14"/>
      <c r="Z5" s="14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2"/>
    </row>
    <row r="6" spans="1:54" x14ac:dyDescent="0.35">
      <c r="A6" s="63" t="s">
        <v>23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18"/>
      <c r="U6" s="87" t="s">
        <v>10</v>
      </c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5"/>
    </row>
    <row r="7" spans="1:54" ht="42.5" customHeight="1" x14ac:dyDescent="0.35">
      <c r="A7" s="11"/>
      <c r="B7" s="10"/>
      <c r="C7" s="57" t="s">
        <v>37</v>
      </c>
      <c r="D7" s="58"/>
      <c r="E7" s="58"/>
      <c r="F7" s="58"/>
      <c r="G7" s="58"/>
      <c r="H7" s="58"/>
      <c r="I7" s="58"/>
      <c r="J7" s="58"/>
      <c r="K7" s="58"/>
      <c r="L7" s="60" t="s">
        <v>43</v>
      </c>
      <c r="M7" s="61"/>
      <c r="N7" s="61"/>
      <c r="O7" s="61"/>
      <c r="P7" s="61"/>
      <c r="Q7" s="61"/>
      <c r="R7" s="61"/>
      <c r="S7" s="62"/>
      <c r="T7" s="29"/>
      <c r="U7" s="84" t="s">
        <v>25</v>
      </c>
      <c r="V7" s="60" t="s">
        <v>26</v>
      </c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5"/>
    </row>
    <row r="8" spans="1:54" x14ac:dyDescent="0.35">
      <c r="A8" s="21"/>
      <c r="B8" s="21"/>
      <c r="C8" s="35"/>
      <c r="D8" s="36"/>
      <c r="E8" s="36"/>
      <c r="F8" s="36"/>
      <c r="G8" s="36"/>
      <c r="H8" s="36"/>
      <c r="I8" s="36"/>
      <c r="J8" s="36"/>
      <c r="K8" s="36"/>
      <c r="L8" s="22"/>
      <c r="M8" s="22"/>
      <c r="N8" s="22"/>
      <c r="O8" s="22"/>
      <c r="P8" s="22"/>
      <c r="Q8" s="15"/>
      <c r="R8" s="15"/>
      <c r="S8" s="23"/>
      <c r="T8" s="30"/>
      <c r="U8" s="85"/>
      <c r="V8" s="69" t="s">
        <v>1</v>
      </c>
      <c r="W8" s="56"/>
      <c r="X8" s="69" t="s">
        <v>2</v>
      </c>
      <c r="Y8" s="56"/>
      <c r="Z8" s="55" t="s">
        <v>3</v>
      </c>
      <c r="AA8" s="56"/>
      <c r="AB8" s="55" t="s">
        <v>24</v>
      </c>
      <c r="AC8" s="56"/>
      <c r="AD8" s="55" t="s">
        <v>5</v>
      </c>
      <c r="AE8" s="56"/>
      <c r="AF8" s="55" t="s">
        <v>6</v>
      </c>
      <c r="AG8" s="56"/>
      <c r="AH8" s="55" t="s">
        <v>7</v>
      </c>
      <c r="AI8" s="56"/>
      <c r="AJ8" s="55" t="s">
        <v>8</v>
      </c>
      <c r="AK8" s="56"/>
      <c r="AL8" s="67" t="s">
        <v>27</v>
      </c>
      <c r="AM8" s="68"/>
      <c r="AN8" s="66"/>
    </row>
    <row r="9" spans="1:54" ht="198.5" customHeight="1" x14ac:dyDescent="0.35">
      <c r="A9" s="4" t="s">
        <v>11</v>
      </c>
      <c r="B9" s="4" t="s">
        <v>0</v>
      </c>
      <c r="C9" s="37" t="s">
        <v>1</v>
      </c>
      <c r="D9" s="38" t="s">
        <v>2</v>
      </c>
      <c r="E9" s="38" t="s">
        <v>3</v>
      </c>
      <c r="F9" s="38" t="s">
        <v>4</v>
      </c>
      <c r="G9" s="38" t="s">
        <v>5</v>
      </c>
      <c r="H9" s="39" t="s">
        <v>6</v>
      </c>
      <c r="I9" s="39" t="s">
        <v>7</v>
      </c>
      <c r="J9" s="40" t="s">
        <v>8</v>
      </c>
      <c r="K9" s="81" t="s">
        <v>29</v>
      </c>
      <c r="L9" s="6" t="s">
        <v>1</v>
      </c>
      <c r="M9" s="6" t="s">
        <v>2</v>
      </c>
      <c r="N9" s="6" t="s">
        <v>3</v>
      </c>
      <c r="O9" s="6" t="s">
        <v>4</v>
      </c>
      <c r="P9" s="6" t="s">
        <v>5</v>
      </c>
      <c r="Q9" s="8" t="s">
        <v>6</v>
      </c>
      <c r="R9" s="8" t="s">
        <v>7</v>
      </c>
      <c r="S9" s="5" t="s">
        <v>8</v>
      </c>
      <c r="T9" s="80" t="s">
        <v>38</v>
      </c>
      <c r="U9" s="86"/>
      <c r="V9" s="25" t="s">
        <v>21</v>
      </c>
      <c r="W9" s="26" t="s">
        <v>22</v>
      </c>
      <c r="X9" s="25" t="s">
        <v>21</v>
      </c>
      <c r="Y9" s="92" t="s">
        <v>22</v>
      </c>
      <c r="Z9" s="25" t="s">
        <v>21</v>
      </c>
      <c r="AA9" s="26" t="s">
        <v>22</v>
      </c>
      <c r="AB9" s="25" t="s">
        <v>21</v>
      </c>
      <c r="AC9" s="26" t="s">
        <v>22</v>
      </c>
      <c r="AD9" s="25" t="s">
        <v>21</v>
      </c>
      <c r="AE9" s="26" t="s">
        <v>22</v>
      </c>
      <c r="AF9" s="25" t="s">
        <v>21</v>
      </c>
      <c r="AG9" s="92" t="s">
        <v>22</v>
      </c>
      <c r="AH9" s="25" t="s">
        <v>21</v>
      </c>
      <c r="AI9" s="26" t="s">
        <v>22</v>
      </c>
      <c r="AJ9" s="25" t="s">
        <v>21</v>
      </c>
      <c r="AK9" s="92" t="s">
        <v>22</v>
      </c>
      <c r="AL9" s="82" t="s">
        <v>21</v>
      </c>
      <c r="AM9" s="83" t="s">
        <v>22</v>
      </c>
      <c r="AN9" s="24" t="s">
        <v>9</v>
      </c>
      <c r="AO9" s="7"/>
      <c r="AP9" s="7"/>
      <c r="AQ9" s="7"/>
      <c r="AR9" s="9"/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1:54" x14ac:dyDescent="0.35">
      <c r="A10" s="1" t="s">
        <v>12</v>
      </c>
      <c r="B10" s="31"/>
      <c r="C10" s="46"/>
      <c r="D10" s="46"/>
      <c r="E10" s="46"/>
      <c r="F10" s="46"/>
      <c r="G10" s="46"/>
      <c r="H10" s="46"/>
      <c r="I10" s="46"/>
      <c r="J10" s="46"/>
      <c r="K10" s="46">
        <f>SUM(C10:J10)</f>
        <v>0</v>
      </c>
      <c r="L10" s="93">
        <f>'1. trimestre'!E7</f>
        <v>0</v>
      </c>
      <c r="M10" s="93">
        <f>'2. trimestre'!E7</f>
        <v>0</v>
      </c>
      <c r="N10" s="93">
        <f>'3. trimestre'!E7</f>
        <v>0</v>
      </c>
      <c r="O10" s="93">
        <f>'4. trimestre'!E7</f>
        <v>0</v>
      </c>
      <c r="P10" s="94">
        <f>'5. trimestre'!E7</f>
        <v>0</v>
      </c>
      <c r="Q10" s="94">
        <f>'6. trimestre'!F7</f>
        <v>0</v>
      </c>
      <c r="R10" s="94">
        <f>'7. trimestre'!E7</f>
        <v>0</v>
      </c>
      <c r="S10" s="95">
        <f>'8. trimestre'!E7</f>
        <v>0</v>
      </c>
      <c r="T10" s="30">
        <f>SUM(L10:S10)</f>
        <v>0</v>
      </c>
      <c r="U10" s="96"/>
      <c r="V10" s="44">
        <f>'1. trimestre'!F7</f>
        <v>0</v>
      </c>
      <c r="W10" s="97">
        <f>'1. trimestre'!G7</f>
        <v>0</v>
      </c>
      <c r="X10" s="44">
        <f>'2. trimestre'!F7</f>
        <v>0</v>
      </c>
      <c r="Y10" s="97">
        <f>'2. trimestre'!G7</f>
        <v>0</v>
      </c>
      <c r="Z10" s="44">
        <f>'3. trimestre'!F7</f>
        <v>0</v>
      </c>
      <c r="AA10" s="97">
        <f>'3. trimestre'!G7</f>
        <v>0</v>
      </c>
      <c r="AB10" s="44">
        <f>'4. trimestre'!F7</f>
        <v>0</v>
      </c>
      <c r="AC10" s="95">
        <f>'4. trimestre'!G7</f>
        <v>0</v>
      </c>
      <c r="AD10" s="44">
        <f>'5. trimestre'!F7</f>
        <v>0</v>
      </c>
      <c r="AE10" s="97">
        <f>'5. trimestre'!G7</f>
        <v>0</v>
      </c>
      <c r="AF10" s="44">
        <f>'6. trimestre'!F7</f>
        <v>0</v>
      </c>
      <c r="AG10" s="97">
        <f>'6. trimestre'!G7</f>
        <v>0</v>
      </c>
      <c r="AH10" s="44">
        <f>'7. trimestre'!F7</f>
        <v>0</v>
      </c>
      <c r="AI10" s="95">
        <f>'7. trimestre'!G7</f>
        <v>0</v>
      </c>
      <c r="AJ10" s="44">
        <f>'8. trimestre'!F7</f>
        <v>0</v>
      </c>
      <c r="AK10" s="97">
        <f>'8. trimestre'!G7</f>
        <v>0</v>
      </c>
      <c r="AL10" s="44">
        <f>V10+X10+Z10+AB10+AD10+AF10+AH10+AJ10</f>
        <v>0</v>
      </c>
      <c r="AM10" s="44">
        <f>W10+Y10+AA10+AC10+AE10+AG10+AI10+AK10</f>
        <v>0</v>
      </c>
      <c r="AN10" s="28"/>
    </row>
    <row r="11" spans="1:54" x14ac:dyDescent="0.35">
      <c r="A11" s="1" t="s">
        <v>14</v>
      </c>
      <c r="B11" s="28"/>
      <c r="C11" s="46"/>
      <c r="D11" s="46"/>
      <c r="E11" s="46"/>
      <c r="F11" s="46"/>
      <c r="G11" s="46"/>
      <c r="H11" s="46"/>
      <c r="I11" s="46"/>
      <c r="J11" s="46"/>
      <c r="K11" s="46">
        <f t="shared" ref="K11:K23" si="0">SUM(C11:J11)</f>
        <v>0</v>
      </c>
      <c r="L11" s="93">
        <f>'1. trimestre'!E8</f>
        <v>0</v>
      </c>
      <c r="M11" s="93">
        <f>'2. trimestre'!E8</f>
        <v>0</v>
      </c>
      <c r="N11" s="93">
        <f>'3. trimestre'!E8</f>
        <v>0</v>
      </c>
      <c r="O11" s="93">
        <f>'4. trimestre'!E8</f>
        <v>0</v>
      </c>
      <c r="P11" s="94">
        <f>'5. trimestre'!E8</f>
        <v>0</v>
      </c>
      <c r="Q11" s="94">
        <f>'6. trimestre'!E8</f>
        <v>0</v>
      </c>
      <c r="R11" s="94">
        <f>'7. trimestre'!E8</f>
        <v>0</v>
      </c>
      <c r="S11" s="95">
        <f>'8. trimestre'!E8</f>
        <v>0</v>
      </c>
      <c r="T11" s="30">
        <f t="shared" ref="T11:T23" si="1">SUM(L11:S11)</f>
        <v>0</v>
      </c>
      <c r="U11" s="96"/>
      <c r="V11" s="44">
        <f>'1. trimestre'!F8</f>
        <v>0</v>
      </c>
      <c r="W11" s="95">
        <f>'1. trimestre'!G8</f>
        <v>0</v>
      </c>
      <c r="X11" s="44">
        <f>'2. trimestre'!F8</f>
        <v>0</v>
      </c>
      <c r="Y11" s="95">
        <f>'2. trimestre'!G8</f>
        <v>0</v>
      </c>
      <c r="Z11" s="44">
        <f>'3. trimestre'!F8</f>
        <v>0</v>
      </c>
      <c r="AA11" s="95">
        <f>'3. trimestre'!G8</f>
        <v>0</v>
      </c>
      <c r="AB11" s="44">
        <f>'4. trimestre'!F8</f>
        <v>0</v>
      </c>
      <c r="AC11" s="95">
        <f>'4. trimestre'!G8</f>
        <v>0</v>
      </c>
      <c r="AD11" s="44">
        <f>'5. trimestre'!F8</f>
        <v>0</v>
      </c>
      <c r="AE11" s="95">
        <f>'5. trimestre'!G8</f>
        <v>0</v>
      </c>
      <c r="AF11" s="44">
        <f>'6. trimestre'!F8</f>
        <v>0</v>
      </c>
      <c r="AG11" s="95">
        <f>'6. trimestre'!G8</f>
        <v>0</v>
      </c>
      <c r="AH11" s="44">
        <f>'7. trimestre'!F8</f>
        <v>0</v>
      </c>
      <c r="AI11" s="95">
        <f>'7. trimestre'!G8</f>
        <v>0</v>
      </c>
      <c r="AJ11" s="44">
        <f>'8. trimestre'!F8</f>
        <v>0</v>
      </c>
      <c r="AK11" s="95">
        <f>'8. trimestre'!G8</f>
        <v>0</v>
      </c>
      <c r="AL11" s="44">
        <f t="shared" ref="AL11:AL23" si="2">V11+X11+Z11+AB11+AD11+AF11+AH11+AJ11</f>
        <v>0</v>
      </c>
      <c r="AM11" s="44">
        <f t="shared" ref="AM11:AM23" si="3">W11+Y11+AA11+AC11+AE11+AG11+AI11+AK11</f>
        <v>0</v>
      </c>
      <c r="AN11" s="2"/>
    </row>
    <row r="12" spans="1:54" x14ac:dyDescent="0.35">
      <c r="A12" s="1" t="s">
        <v>54</v>
      </c>
      <c r="B12" s="28"/>
      <c r="C12" s="46"/>
      <c r="D12" s="46"/>
      <c r="E12" s="46"/>
      <c r="F12" s="46"/>
      <c r="G12" s="46"/>
      <c r="H12" s="46"/>
      <c r="I12" s="46"/>
      <c r="J12" s="46"/>
      <c r="K12" s="46">
        <f t="shared" si="0"/>
        <v>0</v>
      </c>
      <c r="L12" s="93">
        <f>'1. trimestre'!E9</f>
        <v>0</v>
      </c>
      <c r="M12" s="93">
        <f>'2. trimestre'!E9</f>
        <v>0</v>
      </c>
      <c r="N12" s="93">
        <f>'3. trimestre'!E9</f>
        <v>0</v>
      </c>
      <c r="O12" s="93">
        <f>'4. trimestre'!E9</f>
        <v>0</v>
      </c>
      <c r="P12" s="94">
        <f>'5. trimestre'!E9</f>
        <v>0</v>
      </c>
      <c r="Q12" s="94">
        <f>'6. trimestre'!E9</f>
        <v>0</v>
      </c>
      <c r="R12" s="94">
        <f>'7. trimestre'!E9</f>
        <v>0</v>
      </c>
      <c r="S12" s="95">
        <f>'8. trimestre'!E9</f>
        <v>0</v>
      </c>
      <c r="T12" s="30">
        <f t="shared" si="1"/>
        <v>0</v>
      </c>
      <c r="U12" s="96"/>
      <c r="V12" s="44">
        <f>'1. trimestre'!F9</f>
        <v>0</v>
      </c>
      <c r="W12" s="95">
        <f>'1. trimestre'!G9</f>
        <v>0</v>
      </c>
      <c r="X12" s="44">
        <f>'2. trimestre'!F9</f>
        <v>0</v>
      </c>
      <c r="Y12" s="95">
        <f>'2. trimestre'!G9</f>
        <v>0</v>
      </c>
      <c r="Z12" s="44">
        <f>'3. trimestre'!F9</f>
        <v>0</v>
      </c>
      <c r="AA12" s="95">
        <f>'3. trimestre'!G9</f>
        <v>0</v>
      </c>
      <c r="AB12" s="44">
        <f>'4. trimestre'!F9</f>
        <v>0</v>
      </c>
      <c r="AC12" s="95">
        <f>'4. trimestre'!G9</f>
        <v>0</v>
      </c>
      <c r="AD12" s="44">
        <f>'5. trimestre'!F9</f>
        <v>0</v>
      </c>
      <c r="AE12" s="95">
        <f>'5. trimestre'!G9</f>
        <v>0</v>
      </c>
      <c r="AF12" s="44">
        <f>'6. trimestre'!F9</f>
        <v>0</v>
      </c>
      <c r="AG12" s="95">
        <f>'6. trimestre'!G9</f>
        <v>0</v>
      </c>
      <c r="AH12" s="44">
        <f>'7. trimestre'!F9</f>
        <v>0</v>
      </c>
      <c r="AI12" s="95">
        <f>'7. trimestre'!G9</f>
        <v>0</v>
      </c>
      <c r="AJ12" s="44">
        <f>'8. trimestre'!F9</f>
        <v>0</v>
      </c>
      <c r="AK12" s="95">
        <f>'8. trimestre'!G9</f>
        <v>0</v>
      </c>
      <c r="AL12" s="44">
        <f t="shared" ref="AL12" si="4">V12+X12+Z12+AB12+AD12+AF12+AH12+AJ12</f>
        <v>0</v>
      </c>
      <c r="AM12" s="44">
        <f t="shared" ref="AM12" si="5">W12+Y12+AA12+AC12+AE12+AG12+AI12+AK12</f>
        <v>0</v>
      </c>
      <c r="AN12" s="2"/>
    </row>
    <row r="13" spans="1:54" x14ac:dyDescent="0.35">
      <c r="A13" s="1" t="s">
        <v>15</v>
      </c>
      <c r="B13" s="28"/>
      <c r="C13" s="46"/>
      <c r="D13" s="46"/>
      <c r="E13" s="46"/>
      <c r="F13" s="46"/>
      <c r="G13" s="46"/>
      <c r="H13" s="46"/>
      <c r="I13" s="46"/>
      <c r="J13" s="46"/>
      <c r="K13" s="46">
        <f t="shared" si="0"/>
        <v>0</v>
      </c>
      <c r="L13" s="93">
        <f>'1. trimestre'!E10</f>
        <v>0</v>
      </c>
      <c r="M13" s="93">
        <f>'2. trimestre'!E10</f>
        <v>0</v>
      </c>
      <c r="N13" s="93">
        <f>'3. trimestre'!E10</f>
        <v>0</v>
      </c>
      <c r="O13" s="93">
        <f>'4. trimestre'!E10</f>
        <v>0</v>
      </c>
      <c r="P13" s="94">
        <f>'5. trimestre'!E10</f>
        <v>0</v>
      </c>
      <c r="Q13" s="94">
        <f>'6. trimestre'!E10</f>
        <v>0</v>
      </c>
      <c r="R13" s="94">
        <f>'7. trimestre'!E10</f>
        <v>0</v>
      </c>
      <c r="S13" s="95">
        <f>'8. trimestre'!E10</f>
        <v>0</v>
      </c>
      <c r="T13" s="30">
        <f t="shared" si="1"/>
        <v>0</v>
      </c>
      <c r="U13" s="96"/>
      <c r="V13" s="44">
        <f>'1. trimestre'!F10</f>
        <v>0</v>
      </c>
      <c r="W13" s="95">
        <f>'1. trimestre'!G10</f>
        <v>0</v>
      </c>
      <c r="X13" s="44">
        <f>'2. trimestre'!F10</f>
        <v>0</v>
      </c>
      <c r="Y13" s="95">
        <f>'2. trimestre'!G10</f>
        <v>0</v>
      </c>
      <c r="Z13" s="44">
        <f>'3. trimestre'!F10</f>
        <v>0</v>
      </c>
      <c r="AA13" s="95">
        <f>'3. trimestre'!G10</f>
        <v>0</v>
      </c>
      <c r="AB13" s="44">
        <f>'4. trimestre'!F10</f>
        <v>0</v>
      </c>
      <c r="AC13" s="95">
        <f>'4. trimestre'!G10</f>
        <v>0</v>
      </c>
      <c r="AD13" s="44">
        <f>'5. trimestre'!F10</f>
        <v>0</v>
      </c>
      <c r="AE13" s="95">
        <f>'5. trimestre'!G10</f>
        <v>0</v>
      </c>
      <c r="AF13" s="44">
        <f>'6. trimestre'!F10</f>
        <v>0</v>
      </c>
      <c r="AG13" s="95">
        <f>'6. trimestre'!G10</f>
        <v>0</v>
      </c>
      <c r="AH13" s="44">
        <f>'7. trimestre'!F10</f>
        <v>0</v>
      </c>
      <c r="AI13" s="95">
        <f>'7. trimestre'!G10</f>
        <v>0</v>
      </c>
      <c r="AJ13" s="44">
        <f>'8. trimestre'!F10</f>
        <v>0</v>
      </c>
      <c r="AK13" s="95">
        <f>'8. trimestre'!G10</f>
        <v>0</v>
      </c>
      <c r="AL13" s="44">
        <f t="shared" ref="AL13:AL24" si="6">V13+X13+Z13+AB13+AD13+AF13+AH13+AJ13</f>
        <v>0</v>
      </c>
      <c r="AM13" s="44">
        <f t="shared" ref="AM13:AM24" si="7">W13+Y13+AA13+AC13+AE13+AG13+AI13+AK13</f>
        <v>0</v>
      </c>
      <c r="AN13" s="2"/>
    </row>
    <row r="14" spans="1:54" x14ac:dyDescent="0.35">
      <c r="A14" s="1" t="s">
        <v>16</v>
      </c>
      <c r="B14" s="32"/>
      <c r="C14" s="46"/>
      <c r="D14" s="46"/>
      <c r="E14" s="46"/>
      <c r="F14" s="46"/>
      <c r="G14" s="46"/>
      <c r="H14" s="46"/>
      <c r="I14" s="46"/>
      <c r="J14" s="46"/>
      <c r="K14" s="46">
        <f t="shared" si="0"/>
        <v>0</v>
      </c>
      <c r="L14" s="93">
        <f>'1. trimestre'!E11</f>
        <v>0</v>
      </c>
      <c r="M14" s="93">
        <f>'2. trimestre'!E11</f>
        <v>0</v>
      </c>
      <c r="N14" s="93">
        <f>'3. trimestre'!E11</f>
        <v>0</v>
      </c>
      <c r="O14" s="93">
        <f>'4. trimestre'!E11</f>
        <v>0</v>
      </c>
      <c r="P14" s="94">
        <f>'5. trimestre'!E11</f>
        <v>0</v>
      </c>
      <c r="Q14" s="94">
        <f>'6. trimestre'!E11</f>
        <v>0</v>
      </c>
      <c r="R14" s="94">
        <f>'7. trimestre'!E11</f>
        <v>0</v>
      </c>
      <c r="S14" s="95">
        <f>'8. trimestre'!E11</f>
        <v>0</v>
      </c>
      <c r="T14" s="30">
        <f t="shared" si="1"/>
        <v>0</v>
      </c>
      <c r="U14" s="96"/>
      <c r="V14" s="44">
        <f>'1. trimestre'!F11</f>
        <v>0</v>
      </c>
      <c r="W14" s="95">
        <f>'1. trimestre'!G11</f>
        <v>0</v>
      </c>
      <c r="X14" s="44">
        <f>'2. trimestre'!F11</f>
        <v>0</v>
      </c>
      <c r="Y14" s="95">
        <f>'2. trimestre'!G11</f>
        <v>0</v>
      </c>
      <c r="Z14" s="44">
        <f>'3. trimestre'!F11</f>
        <v>0</v>
      </c>
      <c r="AA14" s="95">
        <f>'3. trimestre'!G11</f>
        <v>0</v>
      </c>
      <c r="AB14" s="44">
        <f>'4. trimestre'!F11</f>
        <v>0</v>
      </c>
      <c r="AC14" s="95">
        <f>'4. trimestre'!G11</f>
        <v>0</v>
      </c>
      <c r="AD14" s="44">
        <f>'5. trimestre'!F11</f>
        <v>0</v>
      </c>
      <c r="AE14" s="95">
        <f>'5. trimestre'!G11</f>
        <v>0</v>
      </c>
      <c r="AF14" s="44">
        <f>'6. trimestre'!F11</f>
        <v>0</v>
      </c>
      <c r="AG14" s="95">
        <f>'6. trimestre'!G11</f>
        <v>0</v>
      </c>
      <c r="AH14" s="44">
        <f>'7. trimestre'!F11</f>
        <v>0</v>
      </c>
      <c r="AI14" s="95">
        <f>'7. trimestre'!G11</f>
        <v>0</v>
      </c>
      <c r="AJ14" s="44">
        <f>'8. trimestre'!F11</f>
        <v>0</v>
      </c>
      <c r="AK14" s="95">
        <f>'8. trimestre'!G11</f>
        <v>0</v>
      </c>
      <c r="AL14" s="44">
        <f t="shared" si="6"/>
        <v>0</v>
      </c>
      <c r="AM14" s="44">
        <f t="shared" si="7"/>
        <v>0</v>
      </c>
      <c r="AN14" s="2"/>
    </row>
    <row r="15" spans="1:54" x14ac:dyDescent="0.35">
      <c r="A15" s="1" t="s">
        <v>39</v>
      </c>
      <c r="B15" s="32"/>
      <c r="C15" s="46"/>
      <c r="D15" s="46"/>
      <c r="E15" s="46"/>
      <c r="F15" s="46"/>
      <c r="G15" s="46"/>
      <c r="H15" s="46"/>
      <c r="I15" s="46"/>
      <c r="J15" s="46"/>
      <c r="K15" s="46">
        <f t="shared" si="0"/>
        <v>0</v>
      </c>
      <c r="L15" s="93">
        <f>'1. trimestre'!E12</f>
        <v>0</v>
      </c>
      <c r="M15" s="93">
        <f>'2. trimestre'!E12</f>
        <v>0</v>
      </c>
      <c r="N15" s="93">
        <f>'3. trimestre'!E12</f>
        <v>0</v>
      </c>
      <c r="O15" s="93">
        <f>'4. trimestre'!E12</f>
        <v>0</v>
      </c>
      <c r="P15" s="94">
        <f>'5. trimestre'!E12</f>
        <v>0</v>
      </c>
      <c r="Q15" s="94">
        <f>'6. trimestre'!E12</f>
        <v>0</v>
      </c>
      <c r="R15" s="94">
        <f>'7. trimestre'!E12</f>
        <v>0</v>
      </c>
      <c r="S15" s="95">
        <f>'8. trimestre'!E12</f>
        <v>0</v>
      </c>
      <c r="T15" s="30">
        <f t="shared" si="1"/>
        <v>0</v>
      </c>
      <c r="U15" s="96"/>
      <c r="V15" s="44">
        <f>'1. trimestre'!F12</f>
        <v>0</v>
      </c>
      <c r="W15" s="95">
        <f>'1. trimestre'!G12</f>
        <v>0</v>
      </c>
      <c r="X15" s="44">
        <f>'2. trimestre'!F12</f>
        <v>0</v>
      </c>
      <c r="Y15" s="95">
        <f>'2. trimestre'!G12</f>
        <v>0</v>
      </c>
      <c r="Z15" s="44">
        <f>'3. trimestre'!F12</f>
        <v>0</v>
      </c>
      <c r="AA15" s="95">
        <f>'3. trimestre'!G12</f>
        <v>0</v>
      </c>
      <c r="AB15" s="44">
        <f>'4. trimestre'!F12</f>
        <v>0</v>
      </c>
      <c r="AC15" s="95">
        <f>'4. trimestre'!G12</f>
        <v>0</v>
      </c>
      <c r="AD15" s="44">
        <f>'5. trimestre'!F12</f>
        <v>0</v>
      </c>
      <c r="AE15" s="95">
        <f>'5. trimestre'!G12</f>
        <v>0</v>
      </c>
      <c r="AF15" s="44">
        <f>'6. trimestre'!F12</f>
        <v>0</v>
      </c>
      <c r="AG15" s="95">
        <f>'6. trimestre'!G12</f>
        <v>0</v>
      </c>
      <c r="AH15" s="44">
        <f>'7. trimestre'!F12</f>
        <v>0</v>
      </c>
      <c r="AI15" s="95">
        <f>'7. trimestre'!G12</f>
        <v>0</v>
      </c>
      <c r="AJ15" s="44">
        <f>'8. trimestre'!F12</f>
        <v>0</v>
      </c>
      <c r="AK15" s="95">
        <f>'8. trimestre'!G12</f>
        <v>0</v>
      </c>
      <c r="AL15" s="44">
        <f t="shared" si="6"/>
        <v>0</v>
      </c>
      <c r="AM15" s="44">
        <f t="shared" si="7"/>
        <v>0</v>
      </c>
      <c r="AN15" s="28"/>
    </row>
    <row r="16" spans="1:54" x14ac:dyDescent="0.35">
      <c r="A16" s="1" t="s">
        <v>40</v>
      </c>
      <c r="B16" s="32"/>
      <c r="C16" s="46"/>
      <c r="D16" s="46"/>
      <c r="E16" s="46"/>
      <c r="F16" s="46"/>
      <c r="G16" s="46"/>
      <c r="H16" s="46"/>
      <c r="I16" s="46"/>
      <c r="J16" s="46"/>
      <c r="K16" s="46">
        <f t="shared" si="0"/>
        <v>0</v>
      </c>
      <c r="L16" s="93">
        <f>'1. trimestre'!E13</f>
        <v>0</v>
      </c>
      <c r="M16" s="93">
        <f>'2. trimestre'!E13</f>
        <v>0</v>
      </c>
      <c r="N16" s="93">
        <f>'3. trimestre'!E13</f>
        <v>0</v>
      </c>
      <c r="O16" s="93">
        <f>'4. trimestre'!E13</f>
        <v>0</v>
      </c>
      <c r="P16" s="94">
        <f>'5. trimestre'!E13</f>
        <v>0</v>
      </c>
      <c r="Q16" s="94">
        <f>'6. trimestre'!E13</f>
        <v>0</v>
      </c>
      <c r="R16" s="94">
        <f>'7. trimestre'!E13</f>
        <v>0</v>
      </c>
      <c r="S16" s="95">
        <f>'8. trimestre'!E13</f>
        <v>0</v>
      </c>
      <c r="T16" s="30">
        <f t="shared" si="1"/>
        <v>0</v>
      </c>
      <c r="U16" s="96"/>
      <c r="V16" s="44">
        <f>'1. trimestre'!F13</f>
        <v>0</v>
      </c>
      <c r="W16" s="95">
        <f>'1. trimestre'!G13</f>
        <v>0</v>
      </c>
      <c r="X16" s="44">
        <f>'2. trimestre'!F13</f>
        <v>0</v>
      </c>
      <c r="Y16" s="95">
        <f>'2. trimestre'!G13</f>
        <v>0</v>
      </c>
      <c r="Z16" s="44">
        <f>'3. trimestre'!F13</f>
        <v>0</v>
      </c>
      <c r="AA16" s="95">
        <f>'3. trimestre'!G13</f>
        <v>0</v>
      </c>
      <c r="AB16" s="44">
        <f>'4. trimestre'!F13</f>
        <v>0</v>
      </c>
      <c r="AC16" s="95">
        <f>'4. trimestre'!G13</f>
        <v>0</v>
      </c>
      <c r="AD16" s="44">
        <f>'5. trimestre'!F13</f>
        <v>0</v>
      </c>
      <c r="AE16" s="95">
        <f>'5. trimestre'!G13</f>
        <v>0</v>
      </c>
      <c r="AF16" s="44">
        <f>'6. trimestre'!F13</f>
        <v>0</v>
      </c>
      <c r="AG16" s="95">
        <f>'6. trimestre'!G13</f>
        <v>0</v>
      </c>
      <c r="AH16" s="44">
        <f>'7. trimestre'!F13</f>
        <v>0</v>
      </c>
      <c r="AI16" s="95">
        <f>'7. trimestre'!G13</f>
        <v>0</v>
      </c>
      <c r="AJ16" s="44">
        <f>'8. trimestre'!F13</f>
        <v>0</v>
      </c>
      <c r="AK16" s="95">
        <f>'8. trimestre'!G13</f>
        <v>0</v>
      </c>
      <c r="AL16" s="44">
        <f t="shared" si="6"/>
        <v>0</v>
      </c>
      <c r="AM16" s="44">
        <f t="shared" si="7"/>
        <v>0</v>
      </c>
      <c r="AN16" s="2"/>
    </row>
    <row r="17" spans="1:46" x14ac:dyDescent="0.35">
      <c r="A17" s="1" t="s">
        <v>41</v>
      </c>
      <c r="B17" s="32"/>
      <c r="C17" s="46"/>
      <c r="D17" s="46"/>
      <c r="E17" s="46"/>
      <c r="F17" s="46"/>
      <c r="G17" s="46"/>
      <c r="H17" s="46"/>
      <c r="I17" s="46"/>
      <c r="J17" s="46"/>
      <c r="K17" s="46">
        <f t="shared" si="0"/>
        <v>0</v>
      </c>
      <c r="L17" s="93">
        <f>'1. trimestre'!E14</f>
        <v>0</v>
      </c>
      <c r="M17" s="93">
        <f>'2. trimestre'!E14</f>
        <v>0</v>
      </c>
      <c r="N17" s="93">
        <f>'3. trimestre'!E14</f>
        <v>0</v>
      </c>
      <c r="O17" s="93">
        <f>'4. trimestre'!E14</f>
        <v>0</v>
      </c>
      <c r="P17" s="94">
        <f>'5. trimestre'!E14</f>
        <v>0</v>
      </c>
      <c r="Q17" s="94">
        <f>'6. trimestre'!E14</f>
        <v>0</v>
      </c>
      <c r="R17" s="94">
        <f>'7. trimestre'!E14</f>
        <v>0</v>
      </c>
      <c r="S17" s="95">
        <f>'8. trimestre'!E14</f>
        <v>0</v>
      </c>
      <c r="T17" s="30">
        <f t="shared" si="1"/>
        <v>0</v>
      </c>
      <c r="U17" s="96"/>
      <c r="V17" s="44">
        <f>'1. trimestre'!F14</f>
        <v>0</v>
      </c>
      <c r="W17" s="95">
        <f>'1. trimestre'!G14</f>
        <v>0</v>
      </c>
      <c r="X17" s="44">
        <f>'2. trimestre'!F14</f>
        <v>0</v>
      </c>
      <c r="Y17" s="95">
        <f>'2. trimestre'!G14</f>
        <v>0</v>
      </c>
      <c r="Z17" s="44">
        <f>'3. trimestre'!F14</f>
        <v>0</v>
      </c>
      <c r="AA17" s="95">
        <f>'3. trimestre'!G14</f>
        <v>0</v>
      </c>
      <c r="AB17" s="44">
        <f>'4. trimestre'!F14</f>
        <v>0</v>
      </c>
      <c r="AC17" s="95">
        <f>'4. trimestre'!G14</f>
        <v>0</v>
      </c>
      <c r="AD17" s="44">
        <f>'5. trimestre'!F14</f>
        <v>0</v>
      </c>
      <c r="AE17" s="95">
        <f>'5. trimestre'!G14</f>
        <v>0</v>
      </c>
      <c r="AF17" s="44">
        <f>'6. trimestre'!F14</f>
        <v>0</v>
      </c>
      <c r="AG17" s="95">
        <f>'6. trimestre'!G14</f>
        <v>0</v>
      </c>
      <c r="AH17" s="44">
        <f>'7. trimestre'!F14</f>
        <v>0</v>
      </c>
      <c r="AI17" s="95">
        <f>'7. trimestre'!G14</f>
        <v>0</v>
      </c>
      <c r="AJ17" s="44">
        <f>'8. trimestre'!F14</f>
        <v>0</v>
      </c>
      <c r="AK17" s="95">
        <f>'8. trimestre'!G14</f>
        <v>0</v>
      </c>
      <c r="AL17" s="44">
        <f t="shared" si="6"/>
        <v>0</v>
      </c>
      <c r="AM17" s="44">
        <f t="shared" si="7"/>
        <v>0</v>
      </c>
      <c r="AN17" s="2"/>
    </row>
    <row r="18" spans="1:46" x14ac:dyDescent="0.35">
      <c r="A18" s="1" t="s">
        <v>17</v>
      </c>
      <c r="B18" s="32"/>
      <c r="C18" s="46"/>
      <c r="D18" s="46"/>
      <c r="E18" s="46"/>
      <c r="F18" s="46"/>
      <c r="G18" s="46"/>
      <c r="H18" s="46"/>
      <c r="I18" s="46"/>
      <c r="J18" s="46"/>
      <c r="K18" s="46">
        <f t="shared" si="0"/>
        <v>0</v>
      </c>
      <c r="L18" s="93">
        <f>'1. trimestre'!E15</f>
        <v>0</v>
      </c>
      <c r="M18" s="93">
        <f>'2. trimestre'!E15</f>
        <v>0</v>
      </c>
      <c r="N18" s="93">
        <f>'3. trimestre'!E15</f>
        <v>0</v>
      </c>
      <c r="O18" s="93">
        <f>'4. trimestre'!E15</f>
        <v>0</v>
      </c>
      <c r="P18" s="94">
        <f>'5. trimestre'!E15</f>
        <v>0</v>
      </c>
      <c r="Q18" s="94">
        <f>'6. trimestre'!E15</f>
        <v>0</v>
      </c>
      <c r="R18" s="94">
        <f>'7. trimestre'!E15</f>
        <v>0</v>
      </c>
      <c r="S18" s="95">
        <f>'8. trimestre'!E15</f>
        <v>0</v>
      </c>
      <c r="T18" s="30">
        <f t="shared" si="1"/>
        <v>0</v>
      </c>
      <c r="U18" s="96"/>
      <c r="V18" s="44">
        <f>'1. trimestre'!F15</f>
        <v>0</v>
      </c>
      <c r="W18" s="95">
        <f>'1. trimestre'!G15</f>
        <v>0</v>
      </c>
      <c r="X18" s="44">
        <f>'2. trimestre'!F15</f>
        <v>0</v>
      </c>
      <c r="Y18" s="95">
        <f>'2. trimestre'!G15</f>
        <v>0</v>
      </c>
      <c r="Z18" s="44">
        <f>'3. trimestre'!F15</f>
        <v>0</v>
      </c>
      <c r="AA18" s="95">
        <f>'3. trimestre'!G15</f>
        <v>0</v>
      </c>
      <c r="AB18" s="44">
        <f>'4. trimestre'!F15</f>
        <v>0</v>
      </c>
      <c r="AC18" s="95">
        <f>'4. trimestre'!G15</f>
        <v>0</v>
      </c>
      <c r="AD18" s="44">
        <f>'5. trimestre'!F15</f>
        <v>0</v>
      </c>
      <c r="AE18" s="95">
        <f>'5. trimestre'!G15</f>
        <v>0</v>
      </c>
      <c r="AF18" s="44">
        <f>'6. trimestre'!F15</f>
        <v>0</v>
      </c>
      <c r="AG18" s="95">
        <f>'6. trimestre'!G15</f>
        <v>0</v>
      </c>
      <c r="AH18" s="44">
        <f>'7. trimestre'!F15</f>
        <v>0</v>
      </c>
      <c r="AI18" s="95">
        <f>'7. trimestre'!G15</f>
        <v>0</v>
      </c>
      <c r="AJ18" s="44">
        <f>'8. trimestre'!F15</f>
        <v>0</v>
      </c>
      <c r="AK18" s="95">
        <f>'8. trimestre'!G15</f>
        <v>0</v>
      </c>
      <c r="AL18" s="44">
        <f t="shared" si="6"/>
        <v>0</v>
      </c>
      <c r="AM18" s="44">
        <f t="shared" si="7"/>
        <v>0</v>
      </c>
      <c r="AN18" s="2"/>
    </row>
    <row r="19" spans="1:46" x14ac:dyDescent="0.35">
      <c r="A19" s="1" t="s">
        <v>18</v>
      </c>
      <c r="B19" s="32"/>
      <c r="C19" s="46"/>
      <c r="D19" s="46"/>
      <c r="E19" s="46"/>
      <c r="F19" s="46"/>
      <c r="G19" s="46"/>
      <c r="H19" s="46"/>
      <c r="I19" s="46"/>
      <c r="J19" s="46"/>
      <c r="K19" s="46">
        <f t="shared" si="0"/>
        <v>0</v>
      </c>
      <c r="L19" s="93">
        <f>'1. trimestre'!E16</f>
        <v>0</v>
      </c>
      <c r="M19" s="93">
        <f>'2. trimestre'!E16</f>
        <v>0</v>
      </c>
      <c r="N19" s="93">
        <f>'3. trimestre'!E16</f>
        <v>0</v>
      </c>
      <c r="O19" s="93">
        <f>'4. trimestre'!E16</f>
        <v>0</v>
      </c>
      <c r="P19" s="94">
        <f>'5. trimestre'!E16</f>
        <v>0</v>
      </c>
      <c r="Q19" s="94">
        <f>'6. trimestre'!E16</f>
        <v>0</v>
      </c>
      <c r="R19" s="94">
        <f>'7. trimestre'!E16</f>
        <v>0</v>
      </c>
      <c r="S19" s="95">
        <f>'8. trimestre'!E16</f>
        <v>0</v>
      </c>
      <c r="T19" s="30">
        <f t="shared" si="1"/>
        <v>0</v>
      </c>
      <c r="U19" s="96"/>
      <c r="V19" s="44">
        <f>'1. trimestre'!F16</f>
        <v>0</v>
      </c>
      <c r="W19" s="95">
        <f>'1. trimestre'!G16</f>
        <v>0</v>
      </c>
      <c r="X19" s="44">
        <f>'2. trimestre'!F16</f>
        <v>0</v>
      </c>
      <c r="Y19" s="95">
        <f>'2. trimestre'!G16</f>
        <v>0</v>
      </c>
      <c r="Z19" s="44">
        <f>'3. trimestre'!F16</f>
        <v>0</v>
      </c>
      <c r="AA19" s="95">
        <f>'3. trimestre'!G16</f>
        <v>0</v>
      </c>
      <c r="AB19" s="44">
        <f>'4. trimestre'!F16</f>
        <v>0</v>
      </c>
      <c r="AC19" s="95">
        <f>'4. trimestre'!G16</f>
        <v>0</v>
      </c>
      <c r="AD19" s="44">
        <f>'5. trimestre'!F16</f>
        <v>0</v>
      </c>
      <c r="AE19" s="95">
        <f>'5. trimestre'!G16</f>
        <v>0</v>
      </c>
      <c r="AF19" s="44">
        <f>'6. trimestre'!F16</f>
        <v>0</v>
      </c>
      <c r="AG19" s="95">
        <f>'6. trimestre'!G16</f>
        <v>0</v>
      </c>
      <c r="AH19" s="44">
        <f>'7. trimestre'!F16</f>
        <v>0</v>
      </c>
      <c r="AI19" s="95">
        <f>'7. trimestre'!G16</f>
        <v>0</v>
      </c>
      <c r="AJ19" s="44">
        <f>'8. trimestre'!F16</f>
        <v>0</v>
      </c>
      <c r="AK19" s="95">
        <f>'8. trimestre'!G16</f>
        <v>0</v>
      </c>
      <c r="AL19" s="44">
        <f t="shared" si="6"/>
        <v>0</v>
      </c>
      <c r="AM19" s="44">
        <f t="shared" si="7"/>
        <v>0</v>
      </c>
      <c r="AN19" s="2"/>
      <c r="AO19" s="7"/>
      <c r="AP19" s="7"/>
      <c r="AQ19" s="7"/>
      <c r="AR19" s="7"/>
      <c r="AS19" s="7"/>
      <c r="AT19" s="7"/>
    </row>
    <row r="20" spans="1:46" x14ac:dyDescent="0.35">
      <c r="A20" s="1" t="s">
        <v>19</v>
      </c>
      <c r="B20" s="32"/>
      <c r="C20" s="46"/>
      <c r="D20" s="46"/>
      <c r="E20" s="46"/>
      <c r="F20" s="46"/>
      <c r="G20" s="46"/>
      <c r="H20" s="46"/>
      <c r="I20" s="46"/>
      <c r="J20" s="46"/>
      <c r="K20" s="46">
        <f t="shared" si="0"/>
        <v>0</v>
      </c>
      <c r="L20" s="93">
        <f>'1. trimestre'!E17</f>
        <v>0</v>
      </c>
      <c r="M20" s="93">
        <f>'2. trimestre'!E17</f>
        <v>0</v>
      </c>
      <c r="N20" s="93">
        <f>'3. trimestre'!E17</f>
        <v>0</v>
      </c>
      <c r="O20" s="93">
        <f>'4. trimestre'!E17</f>
        <v>0</v>
      </c>
      <c r="P20" s="94">
        <f>'5. trimestre'!E17</f>
        <v>0</v>
      </c>
      <c r="Q20" s="94">
        <f>'6. trimestre'!E17</f>
        <v>0</v>
      </c>
      <c r="R20" s="94">
        <f>'7. trimestre'!E17</f>
        <v>0</v>
      </c>
      <c r="S20" s="95">
        <f>'8. trimestre'!E17</f>
        <v>0</v>
      </c>
      <c r="T20" s="30">
        <f t="shared" si="1"/>
        <v>0</v>
      </c>
      <c r="U20" s="96"/>
      <c r="V20" s="44">
        <f>'1. trimestre'!F17</f>
        <v>0</v>
      </c>
      <c r="W20" s="95">
        <f>'1. trimestre'!G17</f>
        <v>0</v>
      </c>
      <c r="X20" s="44">
        <f>'2. trimestre'!F17</f>
        <v>0</v>
      </c>
      <c r="Y20" s="95">
        <f>'2. trimestre'!G17</f>
        <v>0</v>
      </c>
      <c r="Z20" s="44">
        <f>'3. trimestre'!F17</f>
        <v>0</v>
      </c>
      <c r="AA20" s="95">
        <f>'3. trimestre'!G17</f>
        <v>0</v>
      </c>
      <c r="AB20" s="44">
        <f>'4. trimestre'!F17</f>
        <v>0</v>
      </c>
      <c r="AC20" s="95">
        <f>'4. trimestre'!G17</f>
        <v>0</v>
      </c>
      <c r="AD20" s="44">
        <f>'5. trimestre'!F17</f>
        <v>0</v>
      </c>
      <c r="AE20" s="95">
        <f>'5. trimestre'!G17</f>
        <v>0</v>
      </c>
      <c r="AF20" s="44">
        <f>'6. trimestre'!F17</f>
        <v>0</v>
      </c>
      <c r="AG20" s="95">
        <f>'6. trimestre'!G17</f>
        <v>0</v>
      </c>
      <c r="AH20" s="44">
        <f>'7. trimestre'!F17</f>
        <v>0</v>
      </c>
      <c r="AI20" s="95">
        <f>'7. trimestre'!G17</f>
        <v>0</v>
      </c>
      <c r="AJ20" s="44">
        <f>'8. trimestre'!F17</f>
        <v>0</v>
      </c>
      <c r="AK20" s="95">
        <f>'8. trimestre'!G17</f>
        <v>0</v>
      </c>
      <c r="AL20" s="44">
        <f t="shared" si="6"/>
        <v>0</v>
      </c>
      <c r="AM20" s="44">
        <f t="shared" si="7"/>
        <v>0</v>
      </c>
      <c r="AN20" s="2"/>
      <c r="AO20" s="7"/>
      <c r="AP20" s="7"/>
      <c r="AQ20" s="7"/>
      <c r="AR20" s="7"/>
      <c r="AS20" s="7"/>
      <c r="AT20" s="7"/>
    </row>
    <row r="21" spans="1:46" x14ac:dyDescent="0.35">
      <c r="A21" s="1" t="s">
        <v>55</v>
      </c>
      <c r="B21" s="32"/>
      <c r="C21" s="46"/>
      <c r="D21" s="46"/>
      <c r="E21" s="46"/>
      <c r="F21" s="46"/>
      <c r="G21" s="46"/>
      <c r="H21" s="46"/>
      <c r="I21" s="46"/>
      <c r="J21" s="46"/>
      <c r="K21" s="46">
        <f t="shared" ref="K21" si="8">SUM(C21:J21)</f>
        <v>0</v>
      </c>
      <c r="L21" s="93">
        <f>'1. trimestre'!E18</f>
        <v>0</v>
      </c>
      <c r="M21" s="93">
        <f>'2. trimestre'!E18</f>
        <v>0</v>
      </c>
      <c r="N21" s="93">
        <f>'3. trimestre'!E18</f>
        <v>0</v>
      </c>
      <c r="O21" s="93">
        <f>'4. trimestre'!E18</f>
        <v>0</v>
      </c>
      <c r="P21" s="94">
        <f>'5. trimestre'!E18</f>
        <v>0</v>
      </c>
      <c r="Q21" s="94">
        <f>'6. trimestre'!E18</f>
        <v>0</v>
      </c>
      <c r="R21" s="94">
        <f>'7. trimestre'!E18</f>
        <v>0</v>
      </c>
      <c r="S21" s="95">
        <f>'8. trimestre'!E18</f>
        <v>0</v>
      </c>
      <c r="T21" s="30">
        <f t="shared" ref="T21" si="9">SUM(L21:S21)</f>
        <v>0</v>
      </c>
      <c r="U21" s="96"/>
      <c r="V21" s="44">
        <f>'1. trimestre'!F18</f>
        <v>0</v>
      </c>
      <c r="W21" s="95">
        <f>'1. trimestre'!G18</f>
        <v>0</v>
      </c>
      <c r="X21" s="44">
        <f>'2. trimestre'!F18</f>
        <v>0</v>
      </c>
      <c r="Y21" s="95">
        <f>'2. trimestre'!G18</f>
        <v>0</v>
      </c>
      <c r="Z21" s="44">
        <f>'3. trimestre'!F18</f>
        <v>0</v>
      </c>
      <c r="AA21" s="95">
        <f>'3. trimestre'!G18</f>
        <v>0</v>
      </c>
      <c r="AB21" s="44">
        <f>'4. trimestre'!F18</f>
        <v>0</v>
      </c>
      <c r="AC21" s="95">
        <f>'4. trimestre'!G18</f>
        <v>0</v>
      </c>
      <c r="AD21" s="44">
        <f>'5. trimestre'!F18</f>
        <v>0</v>
      </c>
      <c r="AE21" s="95">
        <f>'5. trimestre'!G18</f>
        <v>0</v>
      </c>
      <c r="AF21" s="44">
        <f>'6. trimestre'!F18</f>
        <v>0</v>
      </c>
      <c r="AG21" s="95">
        <f>'6. trimestre'!G18</f>
        <v>0</v>
      </c>
      <c r="AH21" s="44">
        <f>'7. trimestre'!F18</f>
        <v>0</v>
      </c>
      <c r="AI21" s="95">
        <f>'7. trimestre'!G18</f>
        <v>0</v>
      </c>
      <c r="AJ21" s="44">
        <f>'8. trimestre'!F18</f>
        <v>0</v>
      </c>
      <c r="AK21" s="95">
        <f>'8. trimestre'!G18</f>
        <v>0</v>
      </c>
      <c r="AL21" s="44">
        <f t="shared" si="6"/>
        <v>0</v>
      </c>
      <c r="AM21" s="44">
        <f t="shared" si="7"/>
        <v>0</v>
      </c>
      <c r="AN21" s="2"/>
      <c r="AO21" s="7"/>
      <c r="AP21" s="7"/>
      <c r="AQ21" s="7"/>
      <c r="AR21" s="7"/>
      <c r="AS21" s="7"/>
      <c r="AT21" s="7"/>
    </row>
    <row r="22" spans="1:46" x14ac:dyDescent="0.35">
      <c r="A22" s="1" t="s">
        <v>20</v>
      </c>
      <c r="B22" s="32"/>
      <c r="C22" s="46"/>
      <c r="D22" s="46"/>
      <c r="E22" s="46"/>
      <c r="F22" s="46"/>
      <c r="G22" s="46"/>
      <c r="H22" s="46"/>
      <c r="I22" s="46"/>
      <c r="J22" s="46"/>
      <c r="K22" s="46">
        <f t="shared" si="0"/>
        <v>0</v>
      </c>
      <c r="L22" s="93">
        <f>'1. trimestre'!E19</f>
        <v>0</v>
      </c>
      <c r="M22" s="93">
        <f>'2. trimestre'!E19</f>
        <v>0</v>
      </c>
      <c r="N22" s="93">
        <f>'3. trimestre'!E19</f>
        <v>0</v>
      </c>
      <c r="O22" s="93">
        <f>'4. trimestre'!E19</f>
        <v>0</v>
      </c>
      <c r="P22" s="94">
        <f>'5. trimestre'!E19</f>
        <v>0</v>
      </c>
      <c r="Q22" s="94">
        <f>'6. trimestre'!E19</f>
        <v>0</v>
      </c>
      <c r="R22" s="94">
        <f>'7. trimestre'!E19</f>
        <v>0</v>
      </c>
      <c r="S22" s="95">
        <f>'8. trimestre'!E19</f>
        <v>0</v>
      </c>
      <c r="T22" s="30">
        <f t="shared" si="1"/>
        <v>0</v>
      </c>
      <c r="U22" s="96"/>
      <c r="V22" s="44">
        <f>'1. trimestre'!F19</f>
        <v>0</v>
      </c>
      <c r="W22" s="95">
        <f>'1. trimestre'!G19</f>
        <v>0</v>
      </c>
      <c r="X22" s="44">
        <f>'2. trimestre'!F19</f>
        <v>0</v>
      </c>
      <c r="Y22" s="95">
        <f>'2. trimestre'!G19</f>
        <v>0</v>
      </c>
      <c r="Z22" s="44">
        <f>'3. trimestre'!F19</f>
        <v>0</v>
      </c>
      <c r="AA22" s="95">
        <f>'3. trimestre'!G19</f>
        <v>0</v>
      </c>
      <c r="AB22" s="44">
        <f>'4. trimestre'!F19</f>
        <v>0</v>
      </c>
      <c r="AC22" s="95">
        <f>'4. trimestre'!G19</f>
        <v>0</v>
      </c>
      <c r="AD22" s="44">
        <f>'5. trimestre'!F19</f>
        <v>0</v>
      </c>
      <c r="AE22" s="95">
        <f>'5. trimestre'!G19</f>
        <v>0</v>
      </c>
      <c r="AF22" s="44">
        <f>'6. trimestre'!F19</f>
        <v>0</v>
      </c>
      <c r="AG22" s="95">
        <f>'6. trimestre'!G19</f>
        <v>0</v>
      </c>
      <c r="AH22" s="44">
        <f>'7. trimestre'!F19</f>
        <v>0</v>
      </c>
      <c r="AI22" s="95">
        <f>'7. trimestre'!G19</f>
        <v>0</v>
      </c>
      <c r="AJ22" s="44">
        <f>'8. trimestre'!F19</f>
        <v>0</v>
      </c>
      <c r="AK22" s="95">
        <f>'8. trimestre'!G19</f>
        <v>0</v>
      </c>
      <c r="AL22" s="44">
        <f t="shared" si="6"/>
        <v>0</v>
      </c>
      <c r="AM22" s="44">
        <f t="shared" si="7"/>
        <v>0</v>
      </c>
      <c r="AN22" s="2"/>
      <c r="AO22" s="7"/>
      <c r="AP22" s="7"/>
      <c r="AQ22" s="7"/>
      <c r="AR22" s="7"/>
      <c r="AS22" s="7"/>
      <c r="AT22" s="7"/>
    </row>
    <row r="23" spans="1:46" x14ac:dyDescent="0.35">
      <c r="A23" s="1" t="s">
        <v>42</v>
      </c>
      <c r="B23" s="101"/>
      <c r="C23" s="46"/>
      <c r="D23" s="46"/>
      <c r="E23" s="46"/>
      <c r="F23" s="46"/>
      <c r="G23" s="46"/>
      <c r="H23" s="46"/>
      <c r="I23" s="46"/>
      <c r="J23" s="46"/>
      <c r="K23" s="46">
        <f t="shared" si="0"/>
        <v>0</v>
      </c>
      <c r="L23" s="93">
        <f>'1. trimestre'!E20</f>
        <v>0</v>
      </c>
      <c r="M23" s="93">
        <f>'2. trimestre'!E20</f>
        <v>0</v>
      </c>
      <c r="N23" s="93">
        <f>'3. trimestre'!E20</f>
        <v>0</v>
      </c>
      <c r="O23" s="93">
        <f>'4. trimestre'!E20</f>
        <v>0</v>
      </c>
      <c r="P23" s="94">
        <f>'5. trimestre'!E20</f>
        <v>0</v>
      </c>
      <c r="Q23" s="94">
        <f>'6. trimestre'!E20</f>
        <v>0</v>
      </c>
      <c r="R23" s="94">
        <f>'7. trimestre'!E20</f>
        <v>0</v>
      </c>
      <c r="S23" s="95">
        <f>'8. trimestre'!E20</f>
        <v>0</v>
      </c>
      <c r="T23" s="102">
        <f t="shared" si="1"/>
        <v>0</v>
      </c>
      <c r="U23" s="96"/>
      <c r="V23" s="44">
        <f>'1. trimestre'!F20</f>
        <v>0</v>
      </c>
      <c r="W23" s="95">
        <f>'1. trimestre'!G20</f>
        <v>0</v>
      </c>
      <c r="X23" s="44">
        <f>'2. trimestre'!F20</f>
        <v>0</v>
      </c>
      <c r="Y23" s="95">
        <f>'2. trimestre'!G20</f>
        <v>0</v>
      </c>
      <c r="Z23" s="44">
        <f>'3. trimestre'!F20</f>
        <v>0</v>
      </c>
      <c r="AA23" s="95">
        <f>'3. trimestre'!G20</f>
        <v>0</v>
      </c>
      <c r="AB23" s="44">
        <f>'4. trimestre'!F20</f>
        <v>0</v>
      </c>
      <c r="AC23" s="95">
        <f>'4. trimestre'!G20</f>
        <v>0</v>
      </c>
      <c r="AD23" s="44">
        <f>'5. trimestre'!F20</f>
        <v>0</v>
      </c>
      <c r="AE23" s="95">
        <f>'5. trimestre'!G20</f>
        <v>0</v>
      </c>
      <c r="AF23" s="44">
        <f>'6. trimestre'!F20</f>
        <v>0</v>
      </c>
      <c r="AG23" s="95">
        <f>'6. trimestre'!G20</f>
        <v>0</v>
      </c>
      <c r="AH23" s="44">
        <f>'7. trimestre'!F20</f>
        <v>0</v>
      </c>
      <c r="AI23" s="95">
        <f>'7. trimestre'!G20</f>
        <v>0</v>
      </c>
      <c r="AJ23" s="44">
        <f>'8. trimestre'!F20</f>
        <v>0</v>
      </c>
      <c r="AK23" s="95">
        <f>'8. trimestre'!G20</f>
        <v>0</v>
      </c>
      <c r="AL23" s="44">
        <f t="shared" si="6"/>
        <v>0</v>
      </c>
      <c r="AM23" s="44">
        <f t="shared" si="7"/>
        <v>0</v>
      </c>
      <c r="AN23" s="106"/>
      <c r="AO23" s="88"/>
      <c r="AP23" s="7"/>
      <c r="AQ23" s="7"/>
      <c r="AR23" s="7"/>
      <c r="AS23" s="7"/>
      <c r="AT23" s="7"/>
    </row>
    <row r="24" spans="1:46" x14ac:dyDescent="0.35">
      <c r="A24" s="100" t="s">
        <v>56</v>
      </c>
      <c r="B24" s="99"/>
      <c r="C24" s="46"/>
      <c r="D24" s="46"/>
      <c r="E24" s="46"/>
      <c r="F24" s="46"/>
      <c r="G24" s="46"/>
      <c r="H24" s="46"/>
      <c r="I24" s="46"/>
      <c r="J24" s="46"/>
      <c r="K24" s="46">
        <f t="shared" ref="K24" si="10">SUM(C24:J24)</f>
        <v>0</v>
      </c>
      <c r="L24" s="93">
        <f>'1. trimestre'!E21</f>
        <v>0</v>
      </c>
      <c r="M24" s="93">
        <f>'2. trimestre'!E21</f>
        <v>0</v>
      </c>
      <c r="N24" s="93">
        <f>'3. trimestre'!E21</f>
        <v>0</v>
      </c>
      <c r="O24" s="93">
        <f>'4. trimestre'!E21</f>
        <v>0</v>
      </c>
      <c r="P24" s="94">
        <f>'5. trimestre'!E21</f>
        <v>0</v>
      </c>
      <c r="Q24" s="94">
        <f>'6. trimestre'!E21</f>
        <v>0</v>
      </c>
      <c r="R24" s="94">
        <f>'7. trimestre'!E21</f>
        <v>0</v>
      </c>
      <c r="S24" s="95">
        <f>'8. trimestre'!E21</f>
        <v>0</v>
      </c>
      <c r="T24" s="102">
        <f t="shared" ref="T24" si="11">SUM(L24:S24)</f>
        <v>0</v>
      </c>
      <c r="U24" s="98"/>
      <c r="V24" s="44">
        <f>'1. trimestre'!F21</f>
        <v>0</v>
      </c>
      <c r="W24" s="95">
        <f>'1. trimestre'!G21</f>
        <v>0</v>
      </c>
      <c r="X24" s="44">
        <f>'2. trimestre'!F21</f>
        <v>0</v>
      </c>
      <c r="Y24" s="95">
        <f>'2. trimestre'!G21</f>
        <v>0</v>
      </c>
      <c r="Z24" s="44">
        <f>'3. trimestre'!F21</f>
        <v>0</v>
      </c>
      <c r="AA24" s="95">
        <f>'3. trimestre'!G21</f>
        <v>0</v>
      </c>
      <c r="AB24" s="44">
        <f>'4. trimestre'!F21</f>
        <v>0</v>
      </c>
      <c r="AC24" s="95">
        <f>'4. trimestre'!G21</f>
        <v>0</v>
      </c>
      <c r="AD24" s="44">
        <f>'5. trimestre'!F21</f>
        <v>0</v>
      </c>
      <c r="AE24" s="95">
        <f>'5. trimestre'!G21</f>
        <v>0</v>
      </c>
      <c r="AF24" s="44">
        <f>'6. trimestre'!F21</f>
        <v>0</v>
      </c>
      <c r="AG24" s="95">
        <f>'6. trimestre'!G21</f>
        <v>0</v>
      </c>
      <c r="AH24" s="44">
        <f>'7. trimestre'!F21</f>
        <v>0</v>
      </c>
      <c r="AI24" s="95">
        <f>'7. trimestre'!G21</f>
        <v>0</v>
      </c>
      <c r="AJ24" s="44">
        <f>'8. trimestre'!F21</f>
        <v>0</v>
      </c>
      <c r="AK24" s="95">
        <f>'8. trimestre'!G21</f>
        <v>0</v>
      </c>
      <c r="AL24" s="44">
        <f t="shared" si="6"/>
        <v>0</v>
      </c>
      <c r="AM24" s="44">
        <f t="shared" si="7"/>
        <v>0</v>
      </c>
      <c r="AN24" s="107"/>
      <c r="AO24" s="88"/>
      <c r="AP24" s="7"/>
      <c r="AQ24" s="7"/>
      <c r="AR24" s="7"/>
      <c r="AS24" s="7"/>
      <c r="AT24" s="7"/>
    </row>
    <row r="25" spans="1:46" x14ac:dyDescent="0.35">
      <c r="A25" s="113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2"/>
      <c r="M25" s="111"/>
      <c r="N25" s="111"/>
      <c r="O25" s="111"/>
      <c r="P25" s="111"/>
      <c r="Q25" s="111"/>
      <c r="R25" s="111"/>
      <c r="S25" s="111"/>
      <c r="T25" s="108" t="s">
        <v>44</v>
      </c>
      <c r="U25" s="109"/>
      <c r="V25" s="103">
        <f>SUM(V10:V23)</f>
        <v>0</v>
      </c>
      <c r="W25" s="104">
        <f t="shared" ref="W25:AM25" si="12">SUM(W10:W23)</f>
        <v>0</v>
      </c>
      <c r="X25" s="103">
        <f t="shared" si="12"/>
        <v>0</v>
      </c>
      <c r="Y25" s="104">
        <f t="shared" si="12"/>
        <v>0</v>
      </c>
      <c r="Z25" s="103">
        <f t="shared" si="12"/>
        <v>0</v>
      </c>
      <c r="AA25" s="104">
        <f t="shared" si="12"/>
        <v>0</v>
      </c>
      <c r="AB25" s="105">
        <f t="shared" si="12"/>
        <v>0</v>
      </c>
      <c r="AC25" s="104">
        <f t="shared" si="12"/>
        <v>0</v>
      </c>
      <c r="AD25" s="105">
        <f t="shared" si="12"/>
        <v>0</v>
      </c>
      <c r="AE25" s="104">
        <f t="shared" si="12"/>
        <v>0</v>
      </c>
      <c r="AF25" s="105">
        <f t="shared" si="12"/>
        <v>0</v>
      </c>
      <c r="AG25" s="104">
        <f t="shared" si="12"/>
        <v>0</v>
      </c>
      <c r="AH25" s="105">
        <f t="shared" si="12"/>
        <v>0</v>
      </c>
      <c r="AI25" s="103">
        <f t="shared" si="12"/>
        <v>0</v>
      </c>
      <c r="AJ25" s="105">
        <f t="shared" si="12"/>
        <v>0</v>
      </c>
      <c r="AK25" s="104">
        <f t="shared" si="12"/>
        <v>0</v>
      </c>
      <c r="AL25" s="105">
        <f t="shared" si="12"/>
        <v>0</v>
      </c>
      <c r="AM25" s="103">
        <f t="shared" si="12"/>
        <v>0</v>
      </c>
      <c r="AN25" s="114"/>
      <c r="AO25" s="7"/>
      <c r="AP25" s="7"/>
      <c r="AQ25" s="7"/>
      <c r="AR25" s="7"/>
      <c r="AS25" s="7"/>
      <c r="AT25" s="7"/>
    </row>
    <row r="26" spans="1:46" x14ac:dyDescent="0.35">
      <c r="A26" s="3"/>
      <c r="B26" s="3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P26" s="7"/>
      <c r="AQ26" s="7"/>
      <c r="AR26" s="7"/>
    </row>
    <row r="27" spans="1:46" x14ac:dyDescent="0.35">
      <c r="A27" s="3"/>
      <c r="B27" s="3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6" x14ac:dyDescent="0.35">
      <c r="A28" s="3"/>
      <c r="B28" s="3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6" x14ac:dyDescent="0.35">
      <c r="A29" s="3"/>
      <c r="B29" s="3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6" x14ac:dyDescent="0.35">
      <c r="A30" s="3"/>
      <c r="B30" s="3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6" x14ac:dyDescent="0.35">
      <c r="A31" s="3"/>
      <c r="B31" s="3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6" x14ac:dyDescent="0.35">
      <c r="A32" s="3"/>
      <c r="B32" s="3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35">
      <c r="A33" s="3"/>
      <c r="B33" s="3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</sheetData>
  <mergeCells count="18">
    <mergeCell ref="AB8:AC8"/>
    <mergeCell ref="T25:U25"/>
    <mergeCell ref="AD8:AE8"/>
    <mergeCell ref="C7:K7"/>
    <mergeCell ref="B2:AN2"/>
    <mergeCell ref="L7:S7"/>
    <mergeCell ref="U7:U9"/>
    <mergeCell ref="A6:S6"/>
    <mergeCell ref="U6:AM6"/>
    <mergeCell ref="AN6:AN8"/>
    <mergeCell ref="AF8:AG8"/>
    <mergeCell ref="AH8:AI8"/>
    <mergeCell ref="AJ8:AK8"/>
    <mergeCell ref="V7:AM7"/>
    <mergeCell ref="AL8:AM8"/>
    <mergeCell ref="V8:W8"/>
    <mergeCell ref="X8:Y8"/>
    <mergeCell ref="Z8:AA8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zoomScale="90" zoomScaleNormal="90" workbookViewId="0">
      <selection activeCell="C6" sqref="C6"/>
    </sheetView>
  </sheetViews>
  <sheetFormatPr defaultRowHeight="14.5" x14ac:dyDescent="0.35"/>
  <cols>
    <col min="1" max="1" width="5.36328125" customWidth="1"/>
    <col min="2" max="2" width="31.54296875" customWidth="1"/>
    <col min="3" max="3" width="6.7265625" customWidth="1"/>
    <col min="4" max="4" width="29.08984375" customWidth="1"/>
    <col min="5" max="6" width="8.1796875" customWidth="1"/>
    <col min="7" max="7" width="8.6328125" customWidth="1"/>
    <col min="8" max="8" width="31.08984375" customWidth="1"/>
    <col min="9" max="9" width="32.08984375" customWidth="1"/>
    <col min="10" max="10" width="41.6328125" customWidth="1"/>
  </cols>
  <sheetData>
    <row r="1" spans="1:10" x14ac:dyDescent="0.35">
      <c r="I1" s="76" t="s">
        <v>53</v>
      </c>
    </row>
    <row r="2" spans="1:10" x14ac:dyDescent="0.35">
      <c r="D2" s="76" t="s">
        <v>50</v>
      </c>
      <c r="H2" s="76" t="s">
        <v>51</v>
      </c>
    </row>
    <row r="3" spans="1:10" x14ac:dyDescent="0.35">
      <c r="B3" s="77" t="s">
        <v>49</v>
      </c>
      <c r="D3" s="75"/>
      <c r="H3" s="75"/>
    </row>
    <row r="4" spans="1:10" x14ac:dyDescent="0.35">
      <c r="F4" s="70"/>
      <c r="G4" s="70"/>
      <c r="H4" s="17"/>
    </row>
    <row r="5" spans="1:10" ht="30.5" customHeight="1" x14ac:dyDescent="0.35">
      <c r="A5" s="71" t="s">
        <v>47</v>
      </c>
      <c r="B5" s="71"/>
      <c r="C5" s="71"/>
      <c r="D5" s="72" t="s">
        <v>23</v>
      </c>
      <c r="E5" s="73"/>
      <c r="F5" s="72" t="s">
        <v>31</v>
      </c>
      <c r="G5" s="74"/>
      <c r="H5" s="54"/>
    </row>
    <row r="6" spans="1:10" ht="49" customHeight="1" x14ac:dyDescent="0.35">
      <c r="A6" s="43"/>
      <c r="B6" s="50" t="s">
        <v>30</v>
      </c>
      <c r="C6" s="116" t="s">
        <v>57</v>
      </c>
      <c r="D6" s="117" t="s">
        <v>36</v>
      </c>
      <c r="E6" s="52" t="s">
        <v>57</v>
      </c>
      <c r="F6" s="53" t="s">
        <v>32</v>
      </c>
      <c r="G6" s="53" t="s">
        <v>33</v>
      </c>
      <c r="H6" s="115" t="s">
        <v>46</v>
      </c>
      <c r="I6" s="115" t="s">
        <v>34</v>
      </c>
      <c r="J6" s="115" t="s">
        <v>35</v>
      </c>
    </row>
    <row r="7" spans="1:10" s="78" customFormat="1" ht="18" customHeight="1" x14ac:dyDescent="0.35">
      <c r="A7" s="79" t="str">
        <f>Acumulados!A10</f>
        <v>1.1</v>
      </c>
      <c r="B7" s="45">
        <f>Acumulados!B10</f>
        <v>0</v>
      </c>
      <c r="C7" s="46">
        <f>Acumulados!C10</f>
        <v>0</v>
      </c>
      <c r="D7" s="48"/>
      <c r="E7" s="91"/>
      <c r="F7" s="91"/>
      <c r="G7" s="91"/>
      <c r="H7" s="48"/>
      <c r="I7" s="48"/>
      <c r="J7" s="48"/>
    </row>
    <row r="8" spans="1:10" x14ac:dyDescent="0.35">
      <c r="A8" s="41" t="str">
        <f>Acumulados!A11</f>
        <v>1.2</v>
      </c>
      <c r="B8" s="45">
        <f>Acumulados!B11</f>
        <v>0</v>
      </c>
      <c r="C8" s="46">
        <f>Acumulados!C11</f>
        <v>0</v>
      </c>
      <c r="D8" s="48"/>
      <c r="E8" s="91"/>
      <c r="F8" s="91"/>
      <c r="G8" s="91"/>
      <c r="H8" s="47"/>
      <c r="I8" s="47"/>
      <c r="J8" s="47"/>
    </row>
    <row r="9" spans="1:10" x14ac:dyDescent="0.35">
      <c r="A9" s="41" t="str">
        <f>Acumulados!A12</f>
        <v>1.3</v>
      </c>
      <c r="B9" s="45">
        <f>Acumulados!B12</f>
        <v>0</v>
      </c>
      <c r="C9" s="46">
        <f>Acumulados!C12</f>
        <v>0</v>
      </c>
      <c r="D9" s="48"/>
      <c r="E9" s="91"/>
      <c r="F9" s="91"/>
      <c r="G9" s="91"/>
      <c r="H9" s="47"/>
      <c r="I9" s="47"/>
      <c r="J9" s="47"/>
    </row>
    <row r="10" spans="1:10" x14ac:dyDescent="0.35">
      <c r="A10" s="41" t="str">
        <f>Acumulados!A13</f>
        <v>2.1</v>
      </c>
      <c r="B10" s="45">
        <f>Acumulados!B13</f>
        <v>0</v>
      </c>
      <c r="C10" s="46">
        <f>Acumulados!C13</f>
        <v>0</v>
      </c>
      <c r="D10" s="48"/>
      <c r="E10" s="91"/>
      <c r="F10" s="91"/>
      <c r="G10" s="91"/>
      <c r="H10" s="47"/>
      <c r="I10" s="47"/>
      <c r="J10" s="47"/>
    </row>
    <row r="11" spans="1:10" x14ac:dyDescent="0.35">
      <c r="A11" s="41" t="str">
        <f>Acumulados!A14</f>
        <v>2.2</v>
      </c>
      <c r="B11" s="45">
        <f>Acumulados!B14</f>
        <v>0</v>
      </c>
      <c r="C11" s="46">
        <f>Acumulados!C14</f>
        <v>0</v>
      </c>
      <c r="D11" s="48"/>
      <c r="E11" s="91"/>
      <c r="F11" s="91"/>
      <c r="G11" s="91"/>
      <c r="H11" s="47"/>
      <c r="I11" s="47"/>
      <c r="J11" s="47"/>
    </row>
    <row r="12" spans="1:10" x14ac:dyDescent="0.35">
      <c r="A12" s="41" t="str">
        <f>Acumulados!A15</f>
        <v>2.3</v>
      </c>
      <c r="B12" s="45">
        <f>Acumulados!B15</f>
        <v>0</v>
      </c>
      <c r="C12" s="46">
        <f>Acumulados!C15</f>
        <v>0</v>
      </c>
      <c r="D12" s="48"/>
      <c r="E12" s="91"/>
      <c r="F12" s="91"/>
      <c r="G12" s="91"/>
      <c r="H12" s="47"/>
      <c r="I12" s="47"/>
      <c r="J12" s="47"/>
    </row>
    <row r="13" spans="1:10" x14ac:dyDescent="0.35">
      <c r="A13" s="41" t="str">
        <f>Acumulados!A16</f>
        <v>2.4</v>
      </c>
      <c r="B13" s="45">
        <f>Acumulados!B16</f>
        <v>0</v>
      </c>
      <c r="C13" s="46">
        <f>Acumulados!C16</f>
        <v>0</v>
      </c>
      <c r="D13" s="48"/>
      <c r="E13" s="91"/>
      <c r="F13" s="91"/>
      <c r="G13" s="91"/>
      <c r="H13" s="47"/>
      <c r="I13" s="47"/>
      <c r="J13" s="47"/>
    </row>
    <row r="14" spans="1:10" x14ac:dyDescent="0.35">
      <c r="A14" s="41" t="str">
        <f>Acumulados!A17</f>
        <v>2.5</v>
      </c>
      <c r="B14" s="45">
        <f>Acumulados!B17</f>
        <v>0</v>
      </c>
      <c r="C14" s="46">
        <f>Acumulados!C17</f>
        <v>0</v>
      </c>
      <c r="D14" s="48"/>
      <c r="E14" s="91"/>
      <c r="F14" s="91"/>
      <c r="G14" s="91"/>
      <c r="H14" s="47"/>
      <c r="I14" s="47"/>
      <c r="J14" s="47"/>
    </row>
    <row r="15" spans="1:10" x14ac:dyDescent="0.35">
      <c r="A15" s="41" t="str">
        <f>Acumulados!A18</f>
        <v>3.1</v>
      </c>
      <c r="B15" s="45">
        <f>Acumulados!B18</f>
        <v>0</v>
      </c>
      <c r="C15" s="46">
        <f>Acumulados!C18</f>
        <v>0</v>
      </c>
      <c r="D15" s="48"/>
      <c r="E15" s="91"/>
      <c r="F15" s="91"/>
      <c r="G15" s="91"/>
      <c r="H15" s="47"/>
      <c r="I15" s="47"/>
      <c r="J15" s="47"/>
    </row>
    <row r="16" spans="1:10" x14ac:dyDescent="0.35">
      <c r="A16" s="41" t="str">
        <f>Acumulados!A19</f>
        <v>3.2</v>
      </c>
      <c r="B16" s="45">
        <f>Acumulados!B19</f>
        <v>0</v>
      </c>
      <c r="C16" s="46">
        <f>Acumulados!C19</f>
        <v>0</v>
      </c>
      <c r="D16" s="48"/>
      <c r="E16" s="91"/>
      <c r="F16" s="91"/>
      <c r="G16" s="91"/>
      <c r="H16" s="47"/>
      <c r="I16" s="47"/>
      <c r="J16" s="47"/>
    </row>
    <row r="17" spans="1:10" x14ac:dyDescent="0.35">
      <c r="A17" s="41" t="str">
        <f>Acumulados!A20</f>
        <v>3.3</v>
      </c>
      <c r="B17" s="45">
        <f>Acumulados!B20</f>
        <v>0</v>
      </c>
      <c r="C17" s="46">
        <f>Acumulados!C20</f>
        <v>0</v>
      </c>
      <c r="D17" s="48"/>
      <c r="E17" s="91"/>
      <c r="F17" s="91"/>
      <c r="G17" s="91"/>
      <c r="H17" s="49"/>
      <c r="I17" s="49"/>
      <c r="J17" s="49"/>
    </row>
    <row r="18" spans="1:10" x14ac:dyDescent="0.35">
      <c r="A18" s="41" t="str">
        <f>Acumulados!A21</f>
        <v>3.4</v>
      </c>
      <c r="B18" s="45">
        <f>Acumulados!B21</f>
        <v>0</v>
      </c>
      <c r="C18" s="46">
        <f>Acumulados!C21</f>
        <v>0</v>
      </c>
      <c r="D18" s="48"/>
      <c r="E18" s="91"/>
      <c r="F18" s="91"/>
      <c r="G18" s="91"/>
      <c r="H18" s="49"/>
      <c r="I18" s="48"/>
      <c r="J18" s="48"/>
    </row>
    <row r="19" spans="1:10" x14ac:dyDescent="0.35">
      <c r="A19" s="41" t="str">
        <f>Acumulados!A22</f>
        <v>4.1</v>
      </c>
      <c r="B19" s="45">
        <f>Acumulados!B22</f>
        <v>0</v>
      </c>
      <c r="C19" s="46">
        <f>Acumulados!C22</f>
        <v>0</v>
      </c>
      <c r="D19" s="48"/>
      <c r="E19" s="49"/>
      <c r="F19" s="49"/>
      <c r="G19" s="49"/>
      <c r="H19" s="49"/>
      <c r="I19" s="49"/>
      <c r="J19" s="49"/>
    </row>
    <row r="20" spans="1:10" x14ac:dyDescent="0.35">
      <c r="A20" s="41" t="str">
        <f>Acumulados!A23</f>
        <v>4.2</v>
      </c>
      <c r="B20" s="45">
        <f>Acumulados!B23</f>
        <v>0</v>
      </c>
      <c r="C20" s="46">
        <f>Acumulados!C23</f>
        <v>0</v>
      </c>
      <c r="D20" s="49"/>
      <c r="E20" s="49"/>
      <c r="F20" s="49"/>
      <c r="G20" s="49"/>
      <c r="H20" s="49"/>
      <c r="I20" s="49"/>
      <c r="J20" s="49"/>
    </row>
    <row r="21" spans="1:10" x14ac:dyDescent="0.35">
      <c r="A21" s="41" t="str">
        <f>Acumulados!A24</f>
        <v>4.3</v>
      </c>
      <c r="B21" s="45">
        <f>Acumulados!B24</f>
        <v>0</v>
      </c>
      <c r="C21" s="46">
        <f>Acumulados!C24</f>
        <v>0</v>
      </c>
      <c r="D21" s="49"/>
      <c r="E21" s="49"/>
      <c r="F21" s="49"/>
      <c r="G21" s="49"/>
      <c r="H21" s="49"/>
      <c r="I21" s="49"/>
      <c r="J21" s="49"/>
    </row>
  </sheetData>
  <mergeCells count="4">
    <mergeCell ref="F4:G4"/>
    <mergeCell ref="A5:C5"/>
    <mergeCell ref="D5:E5"/>
    <mergeCell ref="F5:G5"/>
  </mergeCells>
  <pageMargins left="0.7" right="0.7" top="0.75" bottom="0.75" header="0.3" footer="0.3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workbookViewId="0">
      <selection activeCell="D6" sqref="D6"/>
    </sheetView>
  </sheetViews>
  <sheetFormatPr defaultRowHeight="14.5" x14ac:dyDescent="0.35"/>
  <cols>
    <col min="2" max="2" width="27.36328125" customWidth="1"/>
    <col min="3" max="3" width="7.26953125" customWidth="1"/>
    <col min="4" max="4" width="29.90625" customWidth="1"/>
    <col min="5" max="5" width="7.36328125" customWidth="1"/>
    <col min="8" max="8" width="32.08984375" customWidth="1"/>
    <col min="9" max="9" width="41.81640625" customWidth="1"/>
    <col min="10" max="10" width="39.6328125" customWidth="1"/>
  </cols>
  <sheetData>
    <row r="1" spans="1:10" x14ac:dyDescent="0.35">
      <c r="I1" s="76" t="s">
        <v>53</v>
      </c>
    </row>
    <row r="2" spans="1:10" x14ac:dyDescent="0.35">
      <c r="D2" s="76" t="s">
        <v>50</v>
      </c>
      <c r="H2" s="76" t="s">
        <v>51</v>
      </c>
    </row>
    <row r="3" spans="1:10" x14ac:dyDescent="0.35">
      <c r="B3" s="77" t="s">
        <v>49</v>
      </c>
      <c r="D3" s="75"/>
      <c r="H3" s="75"/>
    </row>
    <row r="4" spans="1:10" x14ac:dyDescent="0.35">
      <c r="F4" s="70"/>
      <c r="G4" s="70"/>
      <c r="H4" s="44"/>
    </row>
    <row r="5" spans="1:10" ht="18.5" x14ac:dyDescent="0.35">
      <c r="A5" s="71" t="s">
        <v>47</v>
      </c>
      <c r="B5" s="71"/>
      <c r="C5" s="71"/>
      <c r="D5" s="72" t="s">
        <v>23</v>
      </c>
      <c r="E5" s="73"/>
      <c r="F5" s="72" t="s">
        <v>31</v>
      </c>
      <c r="G5" s="74"/>
      <c r="H5" s="54"/>
    </row>
    <row r="6" spans="1:10" ht="45.5" customHeight="1" x14ac:dyDescent="0.35">
      <c r="A6" s="43"/>
      <c r="B6" s="50" t="s">
        <v>30</v>
      </c>
      <c r="C6" s="116" t="s">
        <v>58</v>
      </c>
      <c r="D6" s="117" t="s">
        <v>36</v>
      </c>
      <c r="E6" s="52" t="s">
        <v>58</v>
      </c>
      <c r="F6" s="53" t="s">
        <v>32</v>
      </c>
      <c r="G6" s="53" t="s">
        <v>33</v>
      </c>
      <c r="H6" s="115" t="s">
        <v>46</v>
      </c>
      <c r="I6" s="115" t="s">
        <v>34</v>
      </c>
      <c r="J6" s="115" t="s">
        <v>35</v>
      </c>
    </row>
    <row r="7" spans="1:10" x14ac:dyDescent="0.35">
      <c r="A7" s="79" t="str">
        <f>Acumulados!A10</f>
        <v>1.1</v>
      </c>
      <c r="B7" s="45">
        <f>Acumulados!B10</f>
        <v>0</v>
      </c>
      <c r="C7" s="46">
        <f>Acumulados!D10</f>
        <v>0</v>
      </c>
      <c r="D7" s="48"/>
      <c r="E7" s="91"/>
      <c r="F7" s="91"/>
      <c r="G7" s="91"/>
      <c r="H7" s="48"/>
      <c r="I7" s="48"/>
      <c r="J7" s="48"/>
    </row>
    <row r="8" spans="1:10" x14ac:dyDescent="0.35">
      <c r="A8" s="41" t="str">
        <f>Acumulados!A11</f>
        <v>1.2</v>
      </c>
      <c r="B8" s="45">
        <f>Acumulados!B11</f>
        <v>0</v>
      </c>
      <c r="C8" s="46">
        <f>Acumulados!D11</f>
        <v>0</v>
      </c>
      <c r="D8" s="48"/>
      <c r="E8" s="91"/>
      <c r="F8" s="91"/>
      <c r="G8" s="91"/>
      <c r="H8" s="47"/>
      <c r="I8" s="47"/>
      <c r="J8" s="47"/>
    </row>
    <row r="9" spans="1:10" x14ac:dyDescent="0.35">
      <c r="A9" s="41" t="str">
        <f>Acumulados!A12</f>
        <v>1.3</v>
      </c>
      <c r="B9" s="45">
        <f>Acumulados!B12</f>
        <v>0</v>
      </c>
      <c r="C9" s="46">
        <f>Acumulados!D12</f>
        <v>0</v>
      </c>
      <c r="D9" s="48"/>
      <c r="E9" s="91"/>
      <c r="F9" s="91"/>
      <c r="G9" s="91"/>
      <c r="H9" s="47"/>
      <c r="I9" s="47"/>
      <c r="J9" s="47"/>
    </row>
    <row r="10" spans="1:10" x14ac:dyDescent="0.35">
      <c r="A10" s="41" t="str">
        <f>Acumulados!A13</f>
        <v>2.1</v>
      </c>
      <c r="B10" s="45">
        <f>Acumulados!B13</f>
        <v>0</v>
      </c>
      <c r="C10" s="46">
        <f>Acumulados!D13</f>
        <v>0</v>
      </c>
      <c r="D10" s="48"/>
      <c r="E10" s="91"/>
      <c r="F10" s="91"/>
      <c r="G10" s="91"/>
      <c r="H10" s="47"/>
      <c r="I10" s="47"/>
      <c r="J10" s="47"/>
    </row>
    <row r="11" spans="1:10" x14ac:dyDescent="0.35">
      <c r="A11" s="41" t="str">
        <f>Acumulados!A14</f>
        <v>2.2</v>
      </c>
      <c r="B11" s="45">
        <f>Acumulados!B14</f>
        <v>0</v>
      </c>
      <c r="C11" s="46">
        <f>Acumulados!D14</f>
        <v>0</v>
      </c>
      <c r="D11" s="48"/>
      <c r="E11" s="91"/>
      <c r="F11" s="91"/>
      <c r="G11" s="91"/>
      <c r="H11" s="47"/>
      <c r="I11" s="47"/>
      <c r="J11" s="47"/>
    </row>
    <row r="12" spans="1:10" x14ac:dyDescent="0.35">
      <c r="A12" s="41" t="str">
        <f>Acumulados!A15</f>
        <v>2.3</v>
      </c>
      <c r="B12" s="45">
        <f>Acumulados!B15</f>
        <v>0</v>
      </c>
      <c r="C12" s="46">
        <f>Acumulados!D15</f>
        <v>0</v>
      </c>
      <c r="D12" s="48"/>
      <c r="E12" s="91"/>
      <c r="F12" s="91"/>
      <c r="G12" s="91"/>
      <c r="H12" s="47"/>
      <c r="I12" s="47"/>
      <c r="J12" s="47"/>
    </row>
    <row r="13" spans="1:10" x14ac:dyDescent="0.35">
      <c r="A13" s="41" t="str">
        <f>Acumulados!A16</f>
        <v>2.4</v>
      </c>
      <c r="B13" s="45">
        <f>Acumulados!B16</f>
        <v>0</v>
      </c>
      <c r="C13" s="46">
        <f>Acumulados!D16</f>
        <v>0</v>
      </c>
      <c r="D13" s="48"/>
      <c r="E13" s="91"/>
      <c r="F13" s="91"/>
      <c r="G13" s="91"/>
      <c r="H13" s="47"/>
      <c r="I13" s="47"/>
      <c r="J13" s="47"/>
    </row>
    <row r="14" spans="1:10" x14ac:dyDescent="0.35">
      <c r="A14" s="41" t="str">
        <f>Acumulados!A17</f>
        <v>2.5</v>
      </c>
      <c r="B14" s="45">
        <f>Acumulados!B17</f>
        <v>0</v>
      </c>
      <c r="C14" s="46">
        <f>Acumulados!D17</f>
        <v>0</v>
      </c>
      <c r="D14" s="48"/>
      <c r="E14" s="91"/>
      <c r="F14" s="91"/>
      <c r="G14" s="91"/>
      <c r="H14" s="47"/>
      <c r="I14" s="47"/>
      <c r="J14" s="47"/>
    </row>
    <row r="15" spans="1:10" x14ac:dyDescent="0.35">
      <c r="A15" s="41" t="str">
        <f>Acumulados!A18</f>
        <v>3.1</v>
      </c>
      <c r="B15" s="45">
        <f>Acumulados!B18</f>
        <v>0</v>
      </c>
      <c r="C15" s="46">
        <f>Acumulados!D18</f>
        <v>0</v>
      </c>
      <c r="D15" s="48"/>
      <c r="E15" s="91"/>
      <c r="F15" s="91"/>
      <c r="G15" s="91"/>
      <c r="H15" s="47"/>
      <c r="I15" s="47"/>
      <c r="J15" s="47"/>
    </row>
    <row r="16" spans="1:10" x14ac:dyDescent="0.35">
      <c r="A16" s="41" t="str">
        <f>Acumulados!A19</f>
        <v>3.2</v>
      </c>
      <c r="B16" s="45">
        <f>Acumulados!B19</f>
        <v>0</v>
      </c>
      <c r="C16" s="46">
        <f>Acumulados!D19</f>
        <v>0</v>
      </c>
      <c r="D16" s="48"/>
      <c r="E16" s="91"/>
      <c r="F16" s="91"/>
      <c r="G16" s="91"/>
      <c r="H16" s="47"/>
      <c r="I16" s="47"/>
      <c r="J16" s="47"/>
    </row>
    <row r="17" spans="1:10" x14ac:dyDescent="0.35">
      <c r="A17" s="41" t="str">
        <f>Acumulados!A20</f>
        <v>3.3</v>
      </c>
      <c r="B17" s="45">
        <f>Acumulados!B20</f>
        <v>0</v>
      </c>
      <c r="C17" s="46">
        <f>Acumulados!D20</f>
        <v>0</v>
      </c>
      <c r="D17" s="48"/>
      <c r="E17" s="91"/>
      <c r="F17" s="91"/>
      <c r="G17" s="91"/>
      <c r="H17" s="49"/>
      <c r="I17" s="49"/>
      <c r="J17" s="49"/>
    </row>
    <row r="18" spans="1:10" x14ac:dyDescent="0.35">
      <c r="A18" s="41" t="str">
        <f>Acumulados!A21</f>
        <v>3.4</v>
      </c>
      <c r="B18" s="45">
        <f>Acumulados!B21</f>
        <v>0</v>
      </c>
      <c r="C18" s="46">
        <f>Acumulados!D21</f>
        <v>0</v>
      </c>
      <c r="D18" s="48"/>
      <c r="E18" s="91"/>
      <c r="F18" s="91"/>
      <c r="G18" s="91"/>
      <c r="H18" s="49"/>
      <c r="I18" s="48"/>
      <c r="J18" s="48"/>
    </row>
    <row r="19" spans="1:10" x14ac:dyDescent="0.35">
      <c r="A19" s="41" t="str">
        <f>Acumulados!A22</f>
        <v>4.1</v>
      </c>
      <c r="B19" s="45">
        <f>Acumulados!B22</f>
        <v>0</v>
      </c>
      <c r="C19" s="46">
        <f>Acumulados!D22</f>
        <v>0</v>
      </c>
      <c r="D19" s="48"/>
      <c r="E19" s="49"/>
      <c r="F19" s="49"/>
      <c r="G19" s="49"/>
      <c r="H19" s="49"/>
      <c r="I19" s="49"/>
      <c r="J19" s="49"/>
    </row>
    <row r="20" spans="1:10" x14ac:dyDescent="0.35">
      <c r="A20" s="41" t="str">
        <f>Acumulados!A23</f>
        <v>4.2</v>
      </c>
      <c r="B20" s="45">
        <f>Acumulados!B23</f>
        <v>0</v>
      </c>
      <c r="C20" s="46">
        <f>Acumulados!D23</f>
        <v>0</v>
      </c>
      <c r="D20" s="49"/>
      <c r="E20" s="49"/>
      <c r="F20" s="49"/>
      <c r="G20" s="49"/>
      <c r="H20" s="49"/>
      <c r="I20" s="49"/>
      <c r="J20" s="49"/>
    </row>
    <row r="21" spans="1:10" x14ac:dyDescent="0.35">
      <c r="A21" s="41" t="str">
        <f>Acumulados!A24</f>
        <v>4.3</v>
      </c>
      <c r="B21" s="45">
        <f>Acumulados!B24</f>
        <v>0</v>
      </c>
      <c r="C21" s="46">
        <f>Acumulados!D24</f>
        <v>0</v>
      </c>
      <c r="D21" s="49"/>
      <c r="E21" s="49"/>
      <c r="F21" s="49"/>
      <c r="G21" s="49"/>
      <c r="H21" s="49"/>
      <c r="I21" s="49"/>
      <c r="J21" s="49"/>
    </row>
    <row r="22" spans="1:10" x14ac:dyDescent="0.35">
      <c r="A22" s="27"/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4">
    <mergeCell ref="F4:G4"/>
    <mergeCell ref="A5:C5"/>
    <mergeCell ref="D5:E5"/>
    <mergeCell ref="F5:G5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workbookViewId="0">
      <selection activeCell="C17" sqref="C17"/>
    </sheetView>
  </sheetViews>
  <sheetFormatPr defaultRowHeight="14.5" x14ac:dyDescent="0.35"/>
  <cols>
    <col min="2" max="2" width="31" customWidth="1"/>
    <col min="3" max="3" width="6.453125" customWidth="1"/>
    <col min="4" max="4" width="28.7265625" customWidth="1"/>
    <col min="5" max="5" width="7.26953125" customWidth="1"/>
    <col min="8" max="8" width="24.1796875" customWidth="1"/>
    <col min="9" max="9" width="34.36328125" customWidth="1"/>
    <col min="10" max="10" width="36.90625" customWidth="1"/>
  </cols>
  <sheetData>
    <row r="1" spans="1:10" x14ac:dyDescent="0.35">
      <c r="I1" s="76" t="s">
        <v>53</v>
      </c>
    </row>
    <row r="2" spans="1:10" x14ac:dyDescent="0.35">
      <c r="D2" s="76" t="s">
        <v>50</v>
      </c>
      <c r="H2" s="76" t="s">
        <v>51</v>
      </c>
    </row>
    <row r="3" spans="1:10" x14ac:dyDescent="0.35">
      <c r="B3" s="77" t="s">
        <v>49</v>
      </c>
      <c r="D3" s="75"/>
      <c r="H3" s="75"/>
    </row>
    <row r="4" spans="1:10" x14ac:dyDescent="0.35">
      <c r="F4" s="70"/>
      <c r="G4" s="70"/>
      <c r="H4" s="44"/>
    </row>
    <row r="5" spans="1:10" ht="18.5" customHeight="1" x14ac:dyDescent="0.35">
      <c r="A5" s="71" t="s">
        <v>47</v>
      </c>
      <c r="B5" s="71"/>
      <c r="C5" s="71"/>
      <c r="D5" s="72" t="s">
        <v>23</v>
      </c>
      <c r="E5" s="73"/>
      <c r="F5" s="72" t="s">
        <v>31</v>
      </c>
      <c r="G5" s="74"/>
      <c r="H5" s="54"/>
    </row>
    <row r="6" spans="1:10" s="34" customFormat="1" ht="58" x14ac:dyDescent="0.35">
      <c r="A6" s="43"/>
      <c r="B6" s="50" t="s">
        <v>30</v>
      </c>
      <c r="C6" s="116" t="s">
        <v>48</v>
      </c>
      <c r="D6" s="51" t="s">
        <v>36</v>
      </c>
      <c r="E6" s="52" t="s">
        <v>48</v>
      </c>
      <c r="F6" s="53" t="s">
        <v>32</v>
      </c>
      <c r="G6" s="53" t="s">
        <v>33</v>
      </c>
      <c r="H6" s="115" t="s">
        <v>46</v>
      </c>
      <c r="I6" s="115" t="s">
        <v>34</v>
      </c>
      <c r="J6" s="115" t="s">
        <v>35</v>
      </c>
    </row>
    <row r="7" spans="1:10" x14ac:dyDescent="0.35">
      <c r="A7" s="79" t="str">
        <f>Acumulados!A10</f>
        <v>1.1</v>
      </c>
      <c r="B7" s="45">
        <f>Acumulados!B10</f>
        <v>0</v>
      </c>
      <c r="C7" s="46">
        <f>Acumulados!E10</f>
        <v>0</v>
      </c>
      <c r="D7" s="48"/>
      <c r="E7" s="91"/>
      <c r="F7" s="91"/>
      <c r="G7" s="91"/>
      <c r="H7" s="48"/>
      <c r="I7" s="48"/>
      <c r="J7" s="48"/>
    </row>
    <row r="8" spans="1:10" x14ac:dyDescent="0.35">
      <c r="A8" s="41" t="str">
        <f>Acumulados!A11</f>
        <v>1.2</v>
      </c>
      <c r="B8" s="45">
        <f>Acumulados!B11</f>
        <v>0</v>
      </c>
      <c r="C8" s="46">
        <f>Acumulados!E11</f>
        <v>0</v>
      </c>
      <c r="D8" s="48"/>
      <c r="E8" s="91"/>
      <c r="F8" s="91"/>
      <c r="G8" s="91"/>
      <c r="H8" s="47"/>
      <c r="I8" s="47"/>
      <c r="J8" s="47"/>
    </row>
    <row r="9" spans="1:10" x14ac:dyDescent="0.35">
      <c r="A9" s="41" t="str">
        <f>Acumulados!A12</f>
        <v>1.3</v>
      </c>
      <c r="B9" s="45">
        <f>Acumulados!B12</f>
        <v>0</v>
      </c>
      <c r="C9" s="46">
        <f>Acumulados!E12</f>
        <v>0</v>
      </c>
      <c r="D9" s="48"/>
      <c r="E9" s="91"/>
      <c r="F9" s="91"/>
      <c r="G9" s="91"/>
      <c r="H9" s="47"/>
      <c r="I9" s="47"/>
      <c r="J9" s="47"/>
    </row>
    <row r="10" spans="1:10" x14ac:dyDescent="0.35">
      <c r="A10" s="41" t="str">
        <f>Acumulados!A13</f>
        <v>2.1</v>
      </c>
      <c r="B10" s="45">
        <f>Acumulados!B13</f>
        <v>0</v>
      </c>
      <c r="C10" s="46">
        <f>Acumulados!E13</f>
        <v>0</v>
      </c>
      <c r="D10" s="48"/>
      <c r="E10" s="91"/>
      <c r="F10" s="91"/>
      <c r="G10" s="91"/>
      <c r="H10" s="47"/>
      <c r="I10" s="47"/>
      <c r="J10" s="47"/>
    </row>
    <row r="11" spans="1:10" x14ac:dyDescent="0.35">
      <c r="A11" s="41" t="str">
        <f>Acumulados!A14</f>
        <v>2.2</v>
      </c>
      <c r="B11" s="45">
        <f>Acumulados!B14</f>
        <v>0</v>
      </c>
      <c r="C11" s="46">
        <f>Acumulados!E14</f>
        <v>0</v>
      </c>
      <c r="D11" s="48"/>
      <c r="E11" s="91"/>
      <c r="F11" s="91"/>
      <c r="G11" s="91"/>
      <c r="H11" s="47"/>
      <c r="I11" s="47"/>
      <c r="J11" s="47"/>
    </row>
    <row r="12" spans="1:10" x14ac:dyDescent="0.35">
      <c r="A12" s="41" t="str">
        <f>Acumulados!A15</f>
        <v>2.3</v>
      </c>
      <c r="B12" s="45">
        <f>Acumulados!B15</f>
        <v>0</v>
      </c>
      <c r="C12" s="46">
        <f>Acumulados!E15</f>
        <v>0</v>
      </c>
      <c r="D12" s="48"/>
      <c r="E12" s="91"/>
      <c r="F12" s="91"/>
      <c r="G12" s="91"/>
      <c r="H12" s="47"/>
      <c r="I12" s="47"/>
      <c r="J12" s="47"/>
    </row>
    <row r="13" spans="1:10" x14ac:dyDescent="0.35">
      <c r="A13" s="41" t="str">
        <f>Acumulados!A16</f>
        <v>2.4</v>
      </c>
      <c r="B13" s="45">
        <f>Acumulados!B16</f>
        <v>0</v>
      </c>
      <c r="C13" s="46">
        <f>Acumulados!E16</f>
        <v>0</v>
      </c>
      <c r="D13" s="48"/>
      <c r="E13" s="91"/>
      <c r="F13" s="91"/>
      <c r="G13" s="91"/>
      <c r="H13" s="47"/>
      <c r="I13" s="47"/>
      <c r="J13" s="47"/>
    </row>
    <row r="14" spans="1:10" x14ac:dyDescent="0.35">
      <c r="A14" s="41" t="str">
        <f>Acumulados!A17</f>
        <v>2.5</v>
      </c>
      <c r="B14" s="45">
        <f>Acumulados!B17</f>
        <v>0</v>
      </c>
      <c r="C14" s="46">
        <f>Acumulados!E17</f>
        <v>0</v>
      </c>
      <c r="D14" s="48"/>
      <c r="E14" s="91"/>
      <c r="F14" s="91"/>
      <c r="G14" s="91"/>
      <c r="H14" s="47"/>
      <c r="I14" s="47"/>
      <c r="J14" s="47"/>
    </row>
    <row r="15" spans="1:10" x14ac:dyDescent="0.35">
      <c r="A15" s="41" t="str">
        <f>Acumulados!A18</f>
        <v>3.1</v>
      </c>
      <c r="B15" s="45">
        <f>Acumulados!B18</f>
        <v>0</v>
      </c>
      <c r="C15" s="46">
        <f>Acumulados!E18</f>
        <v>0</v>
      </c>
      <c r="D15" s="48"/>
      <c r="E15" s="91"/>
      <c r="F15" s="91"/>
      <c r="G15" s="91"/>
      <c r="H15" s="47"/>
      <c r="I15" s="47"/>
      <c r="J15" s="47"/>
    </row>
    <row r="16" spans="1:10" x14ac:dyDescent="0.35">
      <c r="A16" s="41" t="str">
        <f>Acumulados!A19</f>
        <v>3.2</v>
      </c>
      <c r="B16" s="45">
        <f>Acumulados!B19</f>
        <v>0</v>
      </c>
      <c r="C16" s="46">
        <f>Acumulados!E19</f>
        <v>0</v>
      </c>
      <c r="D16" s="48"/>
      <c r="E16" s="91"/>
      <c r="F16" s="91"/>
      <c r="G16" s="91"/>
      <c r="H16" s="47"/>
      <c r="I16" s="47"/>
      <c r="J16" s="47"/>
    </row>
    <row r="17" spans="1:10" x14ac:dyDescent="0.35">
      <c r="A17" s="41" t="str">
        <f>Acumulados!A20</f>
        <v>3.3</v>
      </c>
      <c r="B17" s="45">
        <f>Acumulados!B20</f>
        <v>0</v>
      </c>
      <c r="C17" s="46">
        <f>Acumulados!E20</f>
        <v>0</v>
      </c>
      <c r="D17" s="48"/>
      <c r="E17" s="91"/>
      <c r="F17" s="91"/>
      <c r="G17" s="91"/>
      <c r="H17" s="49"/>
      <c r="I17" s="49"/>
      <c r="J17" s="49"/>
    </row>
    <row r="18" spans="1:10" x14ac:dyDescent="0.35">
      <c r="A18" s="41" t="str">
        <f>Acumulados!A21</f>
        <v>3.4</v>
      </c>
      <c r="B18" s="45">
        <f>Acumulados!B21</f>
        <v>0</v>
      </c>
      <c r="C18" s="46">
        <f>Acumulados!E21</f>
        <v>0</v>
      </c>
      <c r="D18" s="48"/>
      <c r="E18" s="91"/>
      <c r="F18" s="91"/>
      <c r="G18" s="91"/>
      <c r="H18" s="49"/>
      <c r="I18" s="48"/>
      <c r="J18" s="48"/>
    </row>
    <row r="19" spans="1:10" x14ac:dyDescent="0.35">
      <c r="A19" s="41" t="str">
        <f>Acumulados!A22</f>
        <v>4.1</v>
      </c>
      <c r="B19" s="45">
        <f>Acumulados!B22</f>
        <v>0</v>
      </c>
      <c r="C19" s="46">
        <f>Acumulados!E22</f>
        <v>0</v>
      </c>
      <c r="D19" s="48"/>
      <c r="E19" s="49"/>
      <c r="F19" s="49"/>
      <c r="G19" s="49"/>
      <c r="H19" s="49"/>
      <c r="I19" s="49"/>
      <c r="J19" s="49"/>
    </row>
    <row r="20" spans="1:10" x14ac:dyDescent="0.35">
      <c r="A20" s="41" t="str">
        <f>Acumulados!A23</f>
        <v>4.2</v>
      </c>
      <c r="B20" s="45">
        <f>Acumulados!B23</f>
        <v>0</v>
      </c>
      <c r="C20" s="46">
        <f>Acumulados!E23</f>
        <v>0</v>
      </c>
      <c r="D20" s="49"/>
      <c r="E20" s="49"/>
      <c r="F20" s="49"/>
      <c r="G20" s="49"/>
      <c r="H20" s="49"/>
      <c r="I20" s="49"/>
      <c r="J20" s="49"/>
    </row>
    <row r="21" spans="1:10" x14ac:dyDescent="0.35">
      <c r="A21" s="41" t="str">
        <f>Acumulados!A24</f>
        <v>4.3</v>
      </c>
      <c r="B21" s="45">
        <f>Acumulados!B24</f>
        <v>0</v>
      </c>
      <c r="C21" s="46">
        <f>Acumulados!E24</f>
        <v>0</v>
      </c>
      <c r="D21" s="49"/>
      <c r="E21" s="49"/>
      <c r="F21" s="49"/>
      <c r="G21" s="49"/>
      <c r="H21" s="49"/>
      <c r="I21" s="49"/>
      <c r="J21" s="49"/>
    </row>
  </sheetData>
  <mergeCells count="4">
    <mergeCell ref="F5:G5"/>
    <mergeCell ref="F4:G4"/>
    <mergeCell ref="A5:C5"/>
    <mergeCell ref="D5:E5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workbookViewId="0">
      <selection activeCell="E11" sqref="E11:G11"/>
    </sheetView>
  </sheetViews>
  <sheetFormatPr defaultRowHeight="14.5" x14ac:dyDescent="0.35"/>
  <cols>
    <col min="1" max="1" width="5.453125" customWidth="1"/>
    <col min="2" max="2" width="27.7265625" customWidth="1"/>
    <col min="3" max="3" width="5.90625" customWidth="1"/>
    <col min="4" max="4" width="30.26953125" customWidth="1"/>
    <col min="5" max="5" width="8.7265625" customWidth="1"/>
    <col min="8" max="8" width="28.6328125" customWidth="1"/>
    <col min="9" max="9" width="26.54296875" customWidth="1"/>
    <col min="10" max="10" width="37" customWidth="1"/>
  </cols>
  <sheetData>
    <row r="1" spans="1:10" x14ac:dyDescent="0.35">
      <c r="I1" s="76" t="s">
        <v>53</v>
      </c>
    </row>
    <row r="2" spans="1:10" x14ac:dyDescent="0.35">
      <c r="D2" s="76" t="s">
        <v>50</v>
      </c>
      <c r="H2" s="76" t="s">
        <v>51</v>
      </c>
    </row>
    <row r="3" spans="1:10" x14ac:dyDescent="0.35">
      <c r="B3" s="77" t="s">
        <v>49</v>
      </c>
      <c r="D3" s="75"/>
      <c r="H3" s="75"/>
    </row>
    <row r="4" spans="1:10" x14ac:dyDescent="0.35">
      <c r="F4" s="70"/>
      <c r="G4" s="70"/>
      <c r="H4" s="44"/>
    </row>
    <row r="5" spans="1:10" ht="18.5" customHeight="1" x14ac:dyDescent="0.35">
      <c r="A5" s="71" t="s">
        <v>47</v>
      </c>
      <c r="B5" s="71"/>
      <c r="C5" s="71"/>
      <c r="D5" s="72" t="s">
        <v>23</v>
      </c>
      <c r="E5" s="73"/>
      <c r="F5" s="72" t="s">
        <v>31</v>
      </c>
      <c r="G5" s="74"/>
      <c r="H5" s="54"/>
    </row>
    <row r="6" spans="1:10" ht="46.5" x14ac:dyDescent="0.35">
      <c r="A6" s="43"/>
      <c r="B6" s="50" t="s">
        <v>30</v>
      </c>
      <c r="C6" s="116" t="s">
        <v>59</v>
      </c>
      <c r="D6" s="117" t="s">
        <v>36</v>
      </c>
      <c r="E6" s="52" t="s">
        <v>59</v>
      </c>
      <c r="F6" s="53" t="s">
        <v>32</v>
      </c>
      <c r="G6" s="53" t="s">
        <v>33</v>
      </c>
      <c r="H6" s="115" t="s">
        <v>46</v>
      </c>
      <c r="I6" s="115" t="s">
        <v>34</v>
      </c>
      <c r="J6" s="115" t="s">
        <v>35</v>
      </c>
    </row>
    <row r="7" spans="1:10" x14ac:dyDescent="0.35">
      <c r="A7" s="79" t="str">
        <f>Acumulados!A10</f>
        <v>1.1</v>
      </c>
      <c r="B7" s="45">
        <f>Acumulados!B10</f>
        <v>0</v>
      </c>
      <c r="C7" s="46">
        <f>Acumulados!F10</f>
        <v>0</v>
      </c>
      <c r="D7" s="48"/>
      <c r="E7" s="91"/>
      <c r="F7" s="91"/>
      <c r="G7" s="91"/>
      <c r="H7" s="48"/>
      <c r="I7" s="48"/>
      <c r="J7" s="48"/>
    </row>
    <row r="8" spans="1:10" x14ac:dyDescent="0.35">
      <c r="A8" s="41" t="str">
        <f>Acumulados!A11</f>
        <v>1.2</v>
      </c>
      <c r="B8" s="45">
        <f>Acumulados!B11</f>
        <v>0</v>
      </c>
      <c r="C8" s="46">
        <f>Acumulados!F11</f>
        <v>0</v>
      </c>
      <c r="D8" s="48"/>
      <c r="E8" s="91"/>
      <c r="F8" s="91"/>
      <c r="G8" s="91"/>
      <c r="H8" s="47"/>
      <c r="I8" s="47"/>
      <c r="J8" s="47"/>
    </row>
    <row r="9" spans="1:10" x14ac:dyDescent="0.35">
      <c r="A9" s="41" t="str">
        <f>Acumulados!A12</f>
        <v>1.3</v>
      </c>
      <c r="B9" s="45">
        <f>Acumulados!B12</f>
        <v>0</v>
      </c>
      <c r="C9" s="46">
        <f>Acumulados!F12</f>
        <v>0</v>
      </c>
      <c r="D9" s="48"/>
      <c r="E9" s="91"/>
      <c r="F9" s="91"/>
      <c r="G9" s="91"/>
      <c r="H9" s="47"/>
      <c r="I9" s="47"/>
      <c r="J9" s="47"/>
    </row>
    <row r="10" spans="1:10" x14ac:dyDescent="0.35">
      <c r="A10" s="41" t="str">
        <f>Acumulados!A13</f>
        <v>2.1</v>
      </c>
      <c r="B10" s="45">
        <f>Acumulados!B13</f>
        <v>0</v>
      </c>
      <c r="C10" s="46">
        <f>Acumulados!F13</f>
        <v>0</v>
      </c>
      <c r="D10" s="48"/>
      <c r="E10" s="91"/>
      <c r="F10" s="91"/>
      <c r="G10" s="91"/>
      <c r="H10" s="47"/>
      <c r="I10" s="47"/>
      <c r="J10" s="47"/>
    </row>
    <row r="11" spans="1:10" x14ac:dyDescent="0.35">
      <c r="A11" s="41" t="str">
        <f>Acumulados!A14</f>
        <v>2.2</v>
      </c>
      <c r="B11" s="45">
        <f>Acumulados!B14</f>
        <v>0</v>
      </c>
      <c r="C11" s="46">
        <f>Acumulados!F14</f>
        <v>0</v>
      </c>
      <c r="D11" s="48"/>
      <c r="E11" s="91"/>
      <c r="F11" s="91"/>
      <c r="G11" s="91"/>
      <c r="H11" s="47"/>
      <c r="I11" s="47"/>
      <c r="J11" s="47"/>
    </row>
    <row r="12" spans="1:10" x14ac:dyDescent="0.35">
      <c r="A12" s="41" t="str">
        <f>Acumulados!A15</f>
        <v>2.3</v>
      </c>
      <c r="B12" s="45">
        <f>Acumulados!B15</f>
        <v>0</v>
      </c>
      <c r="C12" s="46">
        <f>Acumulados!F15</f>
        <v>0</v>
      </c>
      <c r="D12" s="48"/>
      <c r="E12" s="91"/>
      <c r="F12" s="91"/>
      <c r="G12" s="91"/>
      <c r="H12" s="47"/>
      <c r="I12" s="47"/>
      <c r="J12" s="47"/>
    </row>
    <row r="13" spans="1:10" x14ac:dyDescent="0.35">
      <c r="A13" s="41" t="str">
        <f>Acumulados!A16</f>
        <v>2.4</v>
      </c>
      <c r="B13" s="45">
        <f>Acumulados!B16</f>
        <v>0</v>
      </c>
      <c r="C13" s="46">
        <f>Acumulados!F16</f>
        <v>0</v>
      </c>
      <c r="D13" s="48"/>
      <c r="E13" s="91"/>
      <c r="F13" s="91"/>
      <c r="G13" s="91"/>
      <c r="H13" s="47"/>
      <c r="I13" s="47"/>
      <c r="J13" s="47"/>
    </row>
    <row r="14" spans="1:10" x14ac:dyDescent="0.35">
      <c r="A14" s="41" t="str">
        <f>Acumulados!A17</f>
        <v>2.5</v>
      </c>
      <c r="B14" s="45">
        <f>Acumulados!B17</f>
        <v>0</v>
      </c>
      <c r="C14" s="46">
        <f>Acumulados!F17</f>
        <v>0</v>
      </c>
      <c r="D14" s="48"/>
      <c r="E14" s="91"/>
      <c r="F14" s="91"/>
      <c r="G14" s="91"/>
      <c r="H14" s="47"/>
      <c r="I14" s="47"/>
      <c r="J14" s="47"/>
    </row>
    <row r="15" spans="1:10" x14ac:dyDescent="0.35">
      <c r="A15" s="41" t="str">
        <f>Acumulados!A18</f>
        <v>3.1</v>
      </c>
      <c r="B15" s="45">
        <f>Acumulados!B18</f>
        <v>0</v>
      </c>
      <c r="C15" s="46">
        <f>Acumulados!F18</f>
        <v>0</v>
      </c>
      <c r="D15" s="48"/>
      <c r="E15" s="91"/>
      <c r="F15" s="91"/>
      <c r="G15" s="91"/>
      <c r="H15" s="47"/>
      <c r="I15" s="47"/>
      <c r="J15" s="47"/>
    </row>
    <row r="16" spans="1:10" x14ac:dyDescent="0.35">
      <c r="A16" s="41" t="str">
        <f>Acumulados!A19</f>
        <v>3.2</v>
      </c>
      <c r="B16" s="45">
        <f>Acumulados!B19</f>
        <v>0</v>
      </c>
      <c r="C16" s="46">
        <f>Acumulados!F19</f>
        <v>0</v>
      </c>
      <c r="D16" s="48"/>
      <c r="E16" s="91"/>
      <c r="F16" s="91"/>
      <c r="G16" s="91"/>
      <c r="H16" s="47"/>
      <c r="I16" s="47"/>
      <c r="J16" s="47"/>
    </row>
    <row r="17" spans="1:10" x14ac:dyDescent="0.35">
      <c r="A17" s="41" t="str">
        <f>Acumulados!A20</f>
        <v>3.3</v>
      </c>
      <c r="B17" s="45">
        <f>Acumulados!B20</f>
        <v>0</v>
      </c>
      <c r="C17" s="46">
        <f>Acumulados!F20</f>
        <v>0</v>
      </c>
      <c r="D17" s="48"/>
      <c r="E17" s="91"/>
      <c r="F17" s="91"/>
      <c r="G17" s="91"/>
      <c r="H17" s="49"/>
      <c r="I17" s="49"/>
      <c r="J17" s="49"/>
    </row>
    <row r="18" spans="1:10" x14ac:dyDescent="0.35">
      <c r="A18" s="41" t="str">
        <f>Acumulados!A21</f>
        <v>3.4</v>
      </c>
      <c r="B18" s="45">
        <f>Acumulados!B21</f>
        <v>0</v>
      </c>
      <c r="C18" s="46">
        <f>Acumulados!F21</f>
        <v>0</v>
      </c>
      <c r="D18" s="48"/>
      <c r="E18" s="91"/>
      <c r="F18" s="91"/>
      <c r="G18" s="91"/>
      <c r="H18" s="49"/>
      <c r="I18" s="48"/>
      <c r="J18" s="48"/>
    </row>
    <row r="19" spans="1:10" x14ac:dyDescent="0.35">
      <c r="A19" s="41" t="str">
        <f>Acumulados!A22</f>
        <v>4.1</v>
      </c>
      <c r="B19" s="45">
        <f>Acumulados!B22</f>
        <v>0</v>
      </c>
      <c r="C19" s="46">
        <f>Acumulados!F22</f>
        <v>0</v>
      </c>
      <c r="D19" s="48"/>
      <c r="E19" s="49"/>
      <c r="F19" s="49"/>
      <c r="G19" s="49"/>
      <c r="H19" s="49"/>
      <c r="I19" s="49"/>
      <c r="J19" s="49"/>
    </row>
    <row r="20" spans="1:10" x14ac:dyDescent="0.35">
      <c r="A20" s="41" t="str">
        <f>Acumulados!A23</f>
        <v>4.2</v>
      </c>
      <c r="B20" s="45">
        <f>Acumulados!B23</f>
        <v>0</v>
      </c>
      <c r="C20" s="46">
        <f>Acumulados!F23</f>
        <v>0</v>
      </c>
      <c r="D20" s="49"/>
      <c r="E20" s="49"/>
      <c r="F20" s="49"/>
      <c r="G20" s="49"/>
      <c r="H20" s="49"/>
      <c r="I20" s="49"/>
      <c r="J20" s="49"/>
    </row>
    <row r="21" spans="1:10" x14ac:dyDescent="0.35">
      <c r="A21" s="41" t="str">
        <f>Acumulados!A24</f>
        <v>4.3</v>
      </c>
      <c r="B21" s="45">
        <f>Acumulados!B24</f>
        <v>0</v>
      </c>
      <c r="C21" s="46">
        <f>Acumulados!F24</f>
        <v>0</v>
      </c>
      <c r="D21" s="49"/>
      <c r="E21" s="49"/>
      <c r="F21" s="49"/>
      <c r="G21" s="49"/>
      <c r="H21" s="49"/>
      <c r="I21" s="49"/>
      <c r="J21" s="49"/>
    </row>
  </sheetData>
  <mergeCells count="4">
    <mergeCell ref="F4:G4"/>
    <mergeCell ref="A5:C5"/>
    <mergeCell ref="D5:E5"/>
    <mergeCell ref="F5:G5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workbookViewId="0">
      <selection activeCell="D7" sqref="D7"/>
    </sheetView>
  </sheetViews>
  <sheetFormatPr defaultRowHeight="14.5" x14ac:dyDescent="0.35"/>
  <cols>
    <col min="2" max="2" width="31.453125" customWidth="1"/>
    <col min="3" max="3" width="6.81640625" customWidth="1"/>
    <col min="4" max="4" width="32.453125" customWidth="1"/>
    <col min="5" max="5" width="7.08984375" customWidth="1"/>
    <col min="8" max="8" width="27.36328125" customWidth="1"/>
    <col min="9" max="9" width="25.1796875" customWidth="1"/>
    <col min="10" max="10" width="31.08984375" customWidth="1"/>
  </cols>
  <sheetData>
    <row r="1" spans="1:10" x14ac:dyDescent="0.35">
      <c r="I1" s="76" t="s">
        <v>53</v>
      </c>
    </row>
    <row r="2" spans="1:10" x14ac:dyDescent="0.35">
      <c r="D2" s="76" t="s">
        <v>50</v>
      </c>
      <c r="H2" s="76" t="s">
        <v>51</v>
      </c>
    </row>
    <row r="3" spans="1:10" x14ac:dyDescent="0.35">
      <c r="B3" s="77" t="s">
        <v>49</v>
      </c>
      <c r="D3" s="75"/>
      <c r="H3" s="75"/>
    </row>
    <row r="4" spans="1:10" x14ac:dyDescent="0.35">
      <c r="F4" s="70"/>
      <c r="G4" s="70"/>
      <c r="H4" s="44"/>
    </row>
    <row r="5" spans="1:10" ht="18.5" customHeight="1" x14ac:dyDescent="0.35">
      <c r="A5" s="71" t="s">
        <v>47</v>
      </c>
      <c r="B5" s="71"/>
      <c r="C5" s="71"/>
      <c r="D5" s="72" t="s">
        <v>23</v>
      </c>
      <c r="E5" s="73"/>
      <c r="F5" s="72" t="s">
        <v>31</v>
      </c>
      <c r="G5" s="74"/>
      <c r="H5" s="54"/>
    </row>
    <row r="6" spans="1:10" ht="62" x14ac:dyDescent="0.35">
      <c r="A6" s="43"/>
      <c r="B6" s="50" t="s">
        <v>30</v>
      </c>
      <c r="C6" s="116" t="s">
        <v>57</v>
      </c>
      <c r="D6" s="51" t="s">
        <v>36</v>
      </c>
      <c r="E6" s="52" t="s">
        <v>57</v>
      </c>
      <c r="F6" s="53" t="s">
        <v>32</v>
      </c>
      <c r="G6" s="53" t="s">
        <v>33</v>
      </c>
      <c r="H6" s="115" t="s">
        <v>46</v>
      </c>
      <c r="I6" s="115" t="s">
        <v>34</v>
      </c>
      <c r="J6" s="115" t="s">
        <v>35</v>
      </c>
    </row>
    <row r="7" spans="1:10" x14ac:dyDescent="0.35">
      <c r="A7" s="79" t="str">
        <f>Acumulados!A10</f>
        <v>1.1</v>
      </c>
      <c r="B7" s="45">
        <f>Acumulados!B10</f>
        <v>0</v>
      </c>
      <c r="C7" s="46">
        <f>Acumulados!G10</f>
        <v>0</v>
      </c>
      <c r="D7" s="48"/>
      <c r="E7" s="91"/>
      <c r="F7" s="91"/>
      <c r="G7" s="91"/>
      <c r="H7" s="48"/>
      <c r="I7" s="48"/>
      <c r="J7" s="48"/>
    </row>
    <row r="8" spans="1:10" x14ac:dyDescent="0.35">
      <c r="A8" s="41" t="str">
        <f>Acumulados!A11</f>
        <v>1.2</v>
      </c>
      <c r="B8" s="45">
        <f>Acumulados!B11</f>
        <v>0</v>
      </c>
      <c r="C8" s="46">
        <f>Acumulados!G11</f>
        <v>0</v>
      </c>
      <c r="D8" s="48"/>
      <c r="E8" s="91"/>
      <c r="F8" s="91"/>
      <c r="G8" s="91"/>
      <c r="H8" s="47"/>
      <c r="I8" s="47"/>
      <c r="J8" s="47"/>
    </row>
    <row r="9" spans="1:10" x14ac:dyDescent="0.35">
      <c r="A9" s="41" t="str">
        <f>Acumulados!A12</f>
        <v>1.3</v>
      </c>
      <c r="B9" s="45">
        <f>Acumulados!B12</f>
        <v>0</v>
      </c>
      <c r="C9" s="46">
        <f>Acumulados!G12</f>
        <v>0</v>
      </c>
      <c r="D9" s="48"/>
      <c r="E9" s="91"/>
      <c r="F9" s="91"/>
      <c r="G9" s="91"/>
      <c r="H9" s="47"/>
      <c r="I9" s="47"/>
      <c r="J9" s="47"/>
    </row>
    <row r="10" spans="1:10" x14ac:dyDescent="0.35">
      <c r="A10" s="41" t="str">
        <f>Acumulados!A13</f>
        <v>2.1</v>
      </c>
      <c r="B10" s="45">
        <f>Acumulados!B13</f>
        <v>0</v>
      </c>
      <c r="C10" s="46">
        <f>Acumulados!G13</f>
        <v>0</v>
      </c>
      <c r="D10" s="48"/>
      <c r="E10" s="91"/>
      <c r="F10" s="91"/>
      <c r="G10" s="91"/>
      <c r="H10" s="47"/>
      <c r="I10" s="47"/>
      <c r="J10" s="47"/>
    </row>
    <row r="11" spans="1:10" x14ac:dyDescent="0.35">
      <c r="A11" s="41" t="str">
        <f>Acumulados!A14</f>
        <v>2.2</v>
      </c>
      <c r="B11" s="45">
        <f>Acumulados!B14</f>
        <v>0</v>
      </c>
      <c r="C11" s="46">
        <f>Acumulados!G14</f>
        <v>0</v>
      </c>
      <c r="D11" s="48"/>
      <c r="E11" s="91"/>
      <c r="F11" s="91"/>
      <c r="G11" s="91"/>
      <c r="H11" s="47"/>
      <c r="I11" s="47"/>
      <c r="J11" s="47"/>
    </row>
    <row r="12" spans="1:10" x14ac:dyDescent="0.35">
      <c r="A12" s="41" t="str">
        <f>Acumulados!A15</f>
        <v>2.3</v>
      </c>
      <c r="B12" s="45">
        <f>Acumulados!B15</f>
        <v>0</v>
      </c>
      <c r="C12" s="46">
        <f>Acumulados!G15</f>
        <v>0</v>
      </c>
      <c r="D12" s="48"/>
      <c r="E12" s="91"/>
      <c r="F12" s="91"/>
      <c r="G12" s="91"/>
      <c r="H12" s="47"/>
      <c r="I12" s="47"/>
      <c r="J12" s="47"/>
    </row>
    <row r="13" spans="1:10" x14ac:dyDescent="0.35">
      <c r="A13" s="41" t="str">
        <f>Acumulados!A16</f>
        <v>2.4</v>
      </c>
      <c r="B13" s="45">
        <f>Acumulados!B16</f>
        <v>0</v>
      </c>
      <c r="C13" s="46">
        <f>Acumulados!G16</f>
        <v>0</v>
      </c>
      <c r="D13" s="48"/>
      <c r="E13" s="91"/>
      <c r="F13" s="91"/>
      <c r="G13" s="91"/>
      <c r="H13" s="47"/>
      <c r="I13" s="47"/>
      <c r="J13" s="47"/>
    </row>
    <row r="14" spans="1:10" x14ac:dyDescent="0.35">
      <c r="A14" s="41" t="str">
        <f>Acumulados!A17</f>
        <v>2.5</v>
      </c>
      <c r="B14" s="45">
        <f>Acumulados!B17</f>
        <v>0</v>
      </c>
      <c r="C14" s="46">
        <f>Acumulados!G17</f>
        <v>0</v>
      </c>
      <c r="D14" s="48"/>
      <c r="E14" s="91"/>
      <c r="F14" s="91"/>
      <c r="G14" s="91"/>
      <c r="H14" s="47"/>
      <c r="I14" s="47"/>
      <c r="J14" s="47"/>
    </row>
    <row r="15" spans="1:10" x14ac:dyDescent="0.35">
      <c r="A15" s="41" t="str">
        <f>Acumulados!A18</f>
        <v>3.1</v>
      </c>
      <c r="B15" s="45">
        <f>Acumulados!B18</f>
        <v>0</v>
      </c>
      <c r="C15" s="46">
        <f>Acumulados!G18</f>
        <v>0</v>
      </c>
      <c r="D15" s="48"/>
      <c r="E15" s="91"/>
      <c r="F15" s="91"/>
      <c r="G15" s="91"/>
      <c r="H15" s="47"/>
      <c r="I15" s="47"/>
      <c r="J15" s="47"/>
    </row>
    <row r="16" spans="1:10" x14ac:dyDescent="0.35">
      <c r="A16" s="41" t="str">
        <f>Acumulados!A19</f>
        <v>3.2</v>
      </c>
      <c r="B16" s="45">
        <f>Acumulados!B19</f>
        <v>0</v>
      </c>
      <c r="C16" s="46">
        <f>Acumulados!G19</f>
        <v>0</v>
      </c>
      <c r="D16" s="48"/>
      <c r="E16" s="91"/>
      <c r="F16" s="91"/>
      <c r="G16" s="91"/>
      <c r="H16" s="47"/>
      <c r="I16" s="47"/>
      <c r="J16" s="47"/>
    </row>
    <row r="17" spans="1:10" x14ac:dyDescent="0.35">
      <c r="A17" s="41" t="str">
        <f>Acumulados!A20</f>
        <v>3.3</v>
      </c>
      <c r="B17" s="45">
        <f>Acumulados!B20</f>
        <v>0</v>
      </c>
      <c r="C17" s="46">
        <f>Acumulados!G20</f>
        <v>0</v>
      </c>
      <c r="D17" s="48"/>
      <c r="E17" s="91"/>
      <c r="F17" s="91"/>
      <c r="G17" s="91"/>
      <c r="H17" s="49"/>
      <c r="I17" s="49"/>
      <c r="J17" s="49"/>
    </row>
    <row r="18" spans="1:10" x14ac:dyDescent="0.35">
      <c r="A18" s="41" t="str">
        <f>Acumulados!A21</f>
        <v>3.4</v>
      </c>
      <c r="B18" s="45">
        <f>Acumulados!B21</f>
        <v>0</v>
      </c>
      <c r="C18" s="46">
        <f>Acumulados!G21</f>
        <v>0</v>
      </c>
      <c r="D18" s="48"/>
      <c r="E18" s="91"/>
      <c r="F18" s="91"/>
      <c r="G18" s="91"/>
      <c r="H18" s="49"/>
      <c r="I18" s="48"/>
      <c r="J18" s="48"/>
    </row>
    <row r="19" spans="1:10" x14ac:dyDescent="0.35">
      <c r="A19" s="41" t="str">
        <f>Acumulados!A22</f>
        <v>4.1</v>
      </c>
      <c r="B19" s="45">
        <f>Acumulados!B22</f>
        <v>0</v>
      </c>
      <c r="C19" s="46">
        <f>Acumulados!G22</f>
        <v>0</v>
      </c>
      <c r="D19" s="48"/>
      <c r="E19" s="49"/>
      <c r="F19" s="49"/>
      <c r="G19" s="49"/>
      <c r="H19" s="49"/>
      <c r="I19" s="49"/>
      <c r="J19" s="49"/>
    </row>
    <row r="20" spans="1:10" x14ac:dyDescent="0.35">
      <c r="A20" s="41" t="str">
        <f>Acumulados!A23</f>
        <v>4.2</v>
      </c>
      <c r="B20" s="45">
        <f>Acumulados!B23</f>
        <v>0</v>
      </c>
      <c r="C20" s="46">
        <f>Acumulados!G23</f>
        <v>0</v>
      </c>
      <c r="D20" s="49"/>
      <c r="E20" s="49"/>
      <c r="F20" s="49"/>
      <c r="G20" s="49"/>
      <c r="H20" s="49"/>
      <c r="I20" s="49"/>
      <c r="J20" s="49"/>
    </row>
    <row r="21" spans="1:10" x14ac:dyDescent="0.35">
      <c r="A21" s="41" t="str">
        <f>Acumulados!A24</f>
        <v>4.3</v>
      </c>
      <c r="B21" s="45">
        <f>Acumulados!B24</f>
        <v>0</v>
      </c>
      <c r="C21" s="46">
        <f>Acumulados!G24</f>
        <v>0</v>
      </c>
      <c r="D21" s="49"/>
      <c r="E21" s="49"/>
      <c r="F21" s="49"/>
      <c r="G21" s="49"/>
      <c r="H21" s="49"/>
      <c r="I21" s="49"/>
      <c r="J21" s="49"/>
    </row>
  </sheetData>
  <mergeCells count="4">
    <mergeCell ref="F5:G5"/>
    <mergeCell ref="F4:G4"/>
    <mergeCell ref="A5:C5"/>
    <mergeCell ref="D5:E5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workbookViewId="0">
      <selection activeCell="D6" sqref="D6"/>
    </sheetView>
  </sheetViews>
  <sheetFormatPr defaultRowHeight="14.5" x14ac:dyDescent="0.35"/>
  <cols>
    <col min="2" max="2" width="29.08984375" customWidth="1"/>
    <col min="4" max="4" width="31.1796875" customWidth="1"/>
    <col min="5" max="5" width="7.36328125" customWidth="1"/>
    <col min="8" max="8" width="31.1796875" customWidth="1"/>
    <col min="9" max="9" width="32.6328125" customWidth="1"/>
    <col min="10" max="10" width="30.90625" customWidth="1"/>
  </cols>
  <sheetData>
    <row r="1" spans="1:10" x14ac:dyDescent="0.35">
      <c r="I1" s="76" t="s">
        <v>53</v>
      </c>
    </row>
    <row r="2" spans="1:10" x14ac:dyDescent="0.35">
      <c r="D2" s="76" t="s">
        <v>50</v>
      </c>
      <c r="H2" s="76" t="s">
        <v>51</v>
      </c>
    </row>
    <row r="3" spans="1:10" x14ac:dyDescent="0.35">
      <c r="B3" s="77" t="s">
        <v>49</v>
      </c>
      <c r="D3" s="75"/>
      <c r="H3" s="75"/>
    </row>
    <row r="4" spans="1:10" x14ac:dyDescent="0.35">
      <c r="F4" s="70"/>
      <c r="G4" s="70"/>
      <c r="H4" s="44"/>
    </row>
    <row r="5" spans="1:10" ht="18.5" customHeight="1" x14ac:dyDescent="0.35">
      <c r="A5" s="71" t="s">
        <v>47</v>
      </c>
      <c r="B5" s="71"/>
      <c r="C5" s="71"/>
      <c r="D5" s="72" t="s">
        <v>23</v>
      </c>
      <c r="E5" s="73"/>
      <c r="F5" s="72" t="s">
        <v>31</v>
      </c>
      <c r="G5" s="74"/>
      <c r="H5" s="54"/>
    </row>
    <row r="6" spans="1:10" ht="62" x14ac:dyDescent="0.35">
      <c r="A6" s="43"/>
      <c r="B6" s="50" t="s">
        <v>30</v>
      </c>
      <c r="C6" s="118" t="s">
        <v>58</v>
      </c>
      <c r="D6" s="117" t="s">
        <v>36</v>
      </c>
      <c r="E6" s="52" t="s">
        <v>57</v>
      </c>
      <c r="F6" s="53" t="s">
        <v>32</v>
      </c>
      <c r="G6" s="53" t="s">
        <v>33</v>
      </c>
      <c r="H6" s="115" t="s">
        <v>46</v>
      </c>
      <c r="I6" s="115" t="s">
        <v>34</v>
      </c>
      <c r="J6" s="115" t="s">
        <v>35</v>
      </c>
    </row>
    <row r="7" spans="1:10" x14ac:dyDescent="0.35">
      <c r="A7" s="79" t="str">
        <f>Acumulados!A10</f>
        <v>1.1</v>
      </c>
      <c r="B7" s="45">
        <f>Acumulados!B10</f>
        <v>0</v>
      </c>
      <c r="C7" s="46">
        <f>Acumulados!H10</f>
        <v>0</v>
      </c>
      <c r="D7" s="48"/>
      <c r="E7" s="91"/>
      <c r="F7" s="91"/>
      <c r="G7" s="91"/>
      <c r="H7" s="48"/>
      <c r="I7" s="48"/>
      <c r="J7" s="48"/>
    </row>
    <row r="8" spans="1:10" x14ac:dyDescent="0.35">
      <c r="A8" s="41" t="str">
        <f>Acumulados!A11</f>
        <v>1.2</v>
      </c>
      <c r="B8" s="45">
        <f>Acumulados!B11</f>
        <v>0</v>
      </c>
      <c r="C8" s="46">
        <f>Acumulados!H11</f>
        <v>0</v>
      </c>
      <c r="D8" s="48"/>
      <c r="E8" s="91"/>
      <c r="F8" s="91"/>
      <c r="G8" s="91"/>
      <c r="H8" s="47"/>
      <c r="I8" s="47"/>
      <c r="J8" s="47"/>
    </row>
    <row r="9" spans="1:10" x14ac:dyDescent="0.35">
      <c r="A9" s="41" t="str">
        <f>Acumulados!A12</f>
        <v>1.3</v>
      </c>
      <c r="B9" s="45">
        <f>Acumulados!B12</f>
        <v>0</v>
      </c>
      <c r="C9" s="46">
        <f>Acumulados!H12</f>
        <v>0</v>
      </c>
      <c r="D9" s="48"/>
      <c r="E9" s="91"/>
      <c r="F9" s="91"/>
      <c r="G9" s="91"/>
      <c r="H9" s="47"/>
      <c r="I9" s="47"/>
      <c r="J9" s="47"/>
    </row>
    <row r="10" spans="1:10" x14ac:dyDescent="0.35">
      <c r="A10" s="41" t="str">
        <f>Acumulados!A13</f>
        <v>2.1</v>
      </c>
      <c r="B10" s="45">
        <f>Acumulados!B13</f>
        <v>0</v>
      </c>
      <c r="C10" s="46">
        <f>Acumulados!H13</f>
        <v>0</v>
      </c>
      <c r="D10" s="48"/>
      <c r="E10" s="91"/>
      <c r="F10" s="91"/>
      <c r="G10" s="91"/>
      <c r="H10" s="47"/>
      <c r="I10" s="47"/>
      <c r="J10" s="47"/>
    </row>
    <row r="11" spans="1:10" x14ac:dyDescent="0.35">
      <c r="A11" s="41" t="str">
        <f>Acumulados!A14</f>
        <v>2.2</v>
      </c>
      <c r="B11" s="45">
        <f>Acumulados!B14</f>
        <v>0</v>
      </c>
      <c r="C11" s="46">
        <f>Acumulados!H14</f>
        <v>0</v>
      </c>
      <c r="D11" s="48"/>
      <c r="E11" s="91"/>
      <c r="F11" s="91"/>
      <c r="G11" s="91"/>
      <c r="H11" s="47"/>
      <c r="I11" s="47"/>
      <c r="J11" s="47"/>
    </row>
    <row r="12" spans="1:10" x14ac:dyDescent="0.35">
      <c r="A12" s="41" t="str">
        <f>Acumulados!A15</f>
        <v>2.3</v>
      </c>
      <c r="B12" s="45">
        <f>Acumulados!B15</f>
        <v>0</v>
      </c>
      <c r="C12" s="46">
        <f>Acumulados!H15</f>
        <v>0</v>
      </c>
      <c r="D12" s="48"/>
      <c r="E12" s="91"/>
      <c r="F12" s="91"/>
      <c r="G12" s="91"/>
      <c r="H12" s="47"/>
      <c r="I12" s="47"/>
      <c r="J12" s="47"/>
    </row>
    <row r="13" spans="1:10" x14ac:dyDescent="0.35">
      <c r="A13" s="41" t="str">
        <f>Acumulados!A16</f>
        <v>2.4</v>
      </c>
      <c r="B13" s="45">
        <f>Acumulados!B16</f>
        <v>0</v>
      </c>
      <c r="C13" s="46">
        <f>Acumulados!H16</f>
        <v>0</v>
      </c>
      <c r="D13" s="48"/>
      <c r="E13" s="91"/>
      <c r="F13" s="91"/>
      <c r="G13" s="91"/>
      <c r="H13" s="47"/>
      <c r="I13" s="47"/>
      <c r="J13" s="47"/>
    </row>
    <row r="14" spans="1:10" x14ac:dyDescent="0.35">
      <c r="A14" s="41" t="str">
        <f>Acumulados!A17</f>
        <v>2.5</v>
      </c>
      <c r="B14" s="45">
        <f>Acumulados!B17</f>
        <v>0</v>
      </c>
      <c r="C14" s="46">
        <f>Acumulados!H17</f>
        <v>0</v>
      </c>
      <c r="D14" s="48"/>
      <c r="E14" s="91"/>
      <c r="F14" s="91"/>
      <c r="G14" s="91"/>
      <c r="H14" s="47"/>
      <c r="I14" s="47"/>
      <c r="J14" s="47"/>
    </row>
    <row r="15" spans="1:10" x14ac:dyDescent="0.35">
      <c r="A15" s="41" t="str">
        <f>Acumulados!A18</f>
        <v>3.1</v>
      </c>
      <c r="B15" s="45">
        <f>Acumulados!B18</f>
        <v>0</v>
      </c>
      <c r="C15" s="46">
        <f>Acumulados!H18</f>
        <v>0</v>
      </c>
      <c r="D15" s="48"/>
      <c r="E15" s="91"/>
      <c r="F15" s="91"/>
      <c r="G15" s="91"/>
      <c r="H15" s="47"/>
      <c r="I15" s="47"/>
      <c r="J15" s="47"/>
    </row>
    <row r="16" spans="1:10" x14ac:dyDescent="0.35">
      <c r="A16" s="41" t="str">
        <f>Acumulados!A19</f>
        <v>3.2</v>
      </c>
      <c r="B16" s="45">
        <f>Acumulados!B19</f>
        <v>0</v>
      </c>
      <c r="C16" s="46">
        <f>Acumulados!H19</f>
        <v>0</v>
      </c>
      <c r="D16" s="48"/>
      <c r="E16" s="91"/>
      <c r="F16" s="91"/>
      <c r="G16" s="91"/>
      <c r="H16" s="47"/>
      <c r="I16" s="47"/>
      <c r="J16" s="47"/>
    </row>
    <row r="17" spans="1:10" x14ac:dyDescent="0.35">
      <c r="A17" s="41" t="str">
        <f>Acumulados!A20</f>
        <v>3.3</v>
      </c>
      <c r="B17" s="45">
        <f>Acumulados!B20</f>
        <v>0</v>
      </c>
      <c r="C17" s="46">
        <f>Acumulados!H20</f>
        <v>0</v>
      </c>
      <c r="D17" s="48"/>
      <c r="E17" s="91"/>
      <c r="F17" s="91"/>
      <c r="G17" s="91"/>
      <c r="H17" s="49"/>
      <c r="I17" s="49"/>
      <c r="J17" s="49"/>
    </row>
    <row r="18" spans="1:10" x14ac:dyDescent="0.35">
      <c r="A18" s="41" t="str">
        <f>Acumulados!A21</f>
        <v>3.4</v>
      </c>
      <c r="B18" s="45">
        <f>Acumulados!B21</f>
        <v>0</v>
      </c>
      <c r="C18" s="46">
        <f>Acumulados!H21</f>
        <v>0</v>
      </c>
      <c r="D18" s="48"/>
      <c r="E18" s="91"/>
      <c r="F18" s="91"/>
      <c r="G18" s="91"/>
      <c r="H18" s="49"/>
      <c r="I18" s="48"/>
      <c r="J18" s="48"/>
    </row>
    <row r="19" spans="1:10" x14ac:dyDescent="0.35">
      <c r="A19" s="41" t="str">
        <f>Acumulados!A22</f>
        <v>4.1</v>
      </c>
      <c r="B19" s="45">
        <f>Acumulados!B22</f>
        <v>0</v>
      </c>
      <c r="C19" s="46">
        <f>Acumulados!H22</f>
        <v>0</v>
      </c>
      <c r="D19" s="48"/>
      <c r="E19" s="49"/>
      <c r="F19" s="49"/>
      <c r="G19" s="49"/>
      <c r="H19" s="49"/>
      <c r="I19" s="49"/>
      <c r="J19" s="49"/>
    </row>
    <row r="20" spans="1:10" x14ac:dyDescent="0.35">
      <c r="A20" s="41" t="str">
        <f>Acumulados!A23</f>
        <v>4.2</v>
      </c>
      <c r="B20" s="45">
        <f>Acumulados!B23</f>
        <v>0</v>
      </c>
      <c r="C20" s="46">
        <f>Acumulados!H23</f>
        <v>0</v>
      </c>
      <c r="D20" s="49"/>
      <c r="E20" s="49"/>
      <c r="F20" s="49"/>
      <c r="G20" s="49"/>
      <c r="H20" s="49"/>
      <c r="I20" s="49"/>
      <c r="J20" s="49"/>
    </row>
    <row r="21" spans="1:10" x14ac:dyDescent="0.35">
      <c r="A21" s="41" t="str">
        <f>Acumulados!A24</f>
        <v>4.3</v>
      </c>
      <c r="B21" s="45">
        <f>Acumulados!B24</f>
        <v>0</v>
      </c>
      <c r="C21" s="46">
        <f>Acumulados!H24</f>
        <v>0</v>
      </c>
      <c r="D21" s="49"/>
      <c r="E21" s="49"/>
      <c r="F21" s="49"/>
      <c r="G21" s="49"/>
      <c r="H21" s="49"/>
      <c r="I21" s="49"/>
      <c r="J21" s="49"/>
    </row>
  </sheetData>
  <mergeCells count="4">
    <mergeCell ref="F4:G4"/>
    <mergeCell ref="A5:C5"/>
    <mergeCell ref="D5:E5"/>
    <mergeCell ref="F5:G5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workbookViewId="0">
      <selection activeCell="D7" sqref="D7"/>
    </sheetView>
  </sheetViews>
  <sheetFormatPr defaultRowHeight="14.5" x14ac:dyDescent="0.35"/>
  <cols>
    <col min="2" max="2" width="31.54296875" customWidth="1"/>
    <col min="4" max="4" width="31.1796875" customWidth="1"/>
    <col min="5" max="5" width="7.6328125" customWidth="1"/>
    <col min="8" max="8" width="33.54296875" customWidth="1"/>
    <col min="9" max="9" width="31.36328125" customWidth="1"/>
    <col min="10" max="10" width="29" customWidth="1"/>
  </cols>
  <sheetData>
    <row r="1" spans="1:10" x14ac:dyDescent="0.35">
      <c r="I1" s="76" t="s">
        <v>53</v>
      </c>
    </row>
    <row r="2" spans="1:10" x14ac:dyDescent="0.35">
      <c r="D2" s="76" t="s">
        <v>50</v>
      </c>
      <c r="H2" s="76" t="s">
        <v>51</v>
      </c>
    </row>
    <row r="3" spans="1:10" x14ac:dyDescent="0.35">
      <c r="B3" s="77" t="s">
        <v>49</v>
      </c>
      <c r="D3" s="75"/>
      <c r="H3" s="75"/>
    </row>
    <row r="4" spans="1:10" x14ac:dyDescent="0.35">
      <c r="F4" s="70"/>
      <c r="G4" s="70"/>
      <c r="H4" s="44"/>
    </row>
    <row r="5" spans="1:10" ht="18.5" customHeight="1" x14ac:dyDescent="0.35">
      <c r="A5" s="71" t="s">
        <v>47</v>
      </c>
      <c r="B5" s="71"/>
      <c r="C5" s="71"/>
      <c r="D5" s="72" t="s">
        <v>23</v>
      </c>
      <c r="E5" s="73"/>
      <c r="F5" s="72" t="s">
        <v>31</v>
      </c>
      <c r="G5" s="74"/>
      <c r="H5" s="54"/>
    </row>
    <row r="6" spans="1:10" ht="62" x14ac:dyDescent="0.35">
      <c r="A6" s="43"/>
      <c r="B6" s="50" t="s">
        <v>30</v>
      </c>
      <c r="C6" s="118" t="s">
        <v>60</v>
      </c>
      <c r="D6" s="117" t="s">
        <v>36</v>
      </c>
      <c r="E6" s="52" t="s">
        <v>52</v>
      </c>
      <c r="F6" s="53" t="s">
        <v>32</v>
      </c>
      <c r="G6" s="53" t="s">
        <v>33</v>
      </c>
      <c r="H6" s="115" t="s">
        <v>46</v>
      </c>
      <c r="I6" s="115" t="s">
        <v>34</v>
      </c>
      <c r="J6" s="115" t="s">
        <v>35</v>
      </c>
    </row>
    <row r="7" spans="1:10" x14ac:dyDescent="0.35">
      <c r="A7" s="79" t="str">
        <f>Acumulados!A10</f>
        <v>1.1</v>
      </c>
      <c r="B7" s="45">
        <f>Acumulados!B10</f>
        <v>0</v>
      </c>
      <c r="C7" s="46">
        <f>Acumulados!I10</f>
        <v>0</v>
      </c>
      <c r="D7" s="48"/>
      <c r="E7" s="91"/>
      <c r="F7" s="91"/>
      <c r="G7" s="91"/>
      <c r="H7" s="48"/>
      <c r="I7" s="48"/>
      <c r="J7" s="48"/>
    </row>
    <row r="8" spans="1:10" x14ac:dyDescent="0.35">
      <c r="A8" s="41" t="str">
        <f>Acumulados!A11</f>
        <v>1.2</v>
      </c>
      <c r="B8" s="45">
        <f>Acumulados!B11</f>
        <v>0</v>
      </c>
      <c r="C8" s="46">
        <f>Acumulados!I11</f>
        <v>0</v>
      </c>
      <c r="D8" s="48"/>
      <c r="E8" s="91"/>
      <c r="F8" s="91"/>
      <c r="G8" s="91"/>
      <c r="H8" s="47"/>
      <c r="I8" s="47"/>
      <c r="J8" s="47"/>
    </row>
    <row r="9" spans="1:10" x14ac:dyDescent="0.35">
      <c r="A9" s="41" t="str">
        <f>Acumulados!A12</f>
        <v>1.3</v>
      </c>
      <c r="B9" s="45">
        <f>Acumulados!B12</f>
        <v>0</v>
      </c>
      <c r="C9" s="46">
        <f>Acumulados!I12</f>
        <v>0</v>
      </c>
      <c r="D9" s="48"/>
      <c r="E9" s="91"/>
      <c r="F9" s="91"/>
      <c r="G9" s="91"/>
      <c r="H9" s="47"/>
      <c r="I9" s="47"/>
      <c r="J9" s="47"/>
    </row>
    <row r="10" spans="1:10" x14ac:dyDescent="0.35">
      <c r="A10" s="41" t="str">
        <f>Acumulados!A13</f>
        <v>2.1</v>
      </c>
      <c r="B10" s="45">
        <f>Acumulados!B13</f>
        <v>0</v>
      </c>
      <c r="C10" s="46">
        <f>Acumulados!I13</f>
        <v>0</v>
      </c>
      <c r="D10" s="48"/>
      <c r="E10" s="91"/>
      <c r="F10" s="91"/>
      <c r="G10" s="91"/>
      <c r="H10" s="47"/>
      <c r="I10" s="47"/>
      <c r="J10" s="47"/>
    </row>
    <row r="11" spans="1:10" x14ac:dyDescent="0.35">
      <c r="A11" s="41" t="str">
        <f>Acumulados!A14</f>
        <v>2.2</v>
      </c>
      <c r="B11" s="45">
        <f>Acumulados!B14</f>
        <v>0</v>
      </c>
      <c r="C11" s="46">
        <f>Acumulados!I14</f>
        <v>0</v>
      </c>
      <c r="D11" s="48"/>
      <c r="E11" s="91"/>
      <c r="F11" s="91"/>
      <c r="G11" s="91"/>
      <c r="H11" s="47"/>
      <c r="I11" s="47"/>
      <c r="J11" s="47"/>
    </row>
    <row r="12" spans="1:10" x14ac:dyDescent="0.35">
      <c r="A12" s="41" t="str">
        <f>Acumulados!A15</f>
        <v>2.3</v>
      </c>
      <c r="B12" s="45">
        <f>Acumulados!B15</f>
        <v>0</v>
      </c>
      <c r="C12" s="46">
        <f>Acumulados!I15</f>
        <v>0</v>
      </c>
      <c r="D12" s="48"/>
      <c r="E12" s="91"/>
      <c r="F12" s="91"/>
      <c r="G12" s="91"/>
      <c r="H12" s="47"/>
      <c r="I12" s="47"/>
      <c r="J12" s="47"/>
    </row>
    <row r="13" spans="1:10" x14ac:dyDescent="0.35">
      <c r="A13" s="41" t="str">
        <f>Acumulados!A16</f>
        <v>2.4</v>
      </c>
      <c r="B13" s="45">
        <f>Acumulados!B16</f>
        <v>0</v>
      </c>
      <c r="C13" s="46">
        <f>Acumulados!I16</f>
        <v>0</v>
      </c>
      <c r="D13" s="48"/>
      <c r="E13" s="91"/>
      <c r="F13" s="91"/>
      <c r="G13" s="91"/>
      <c r="H13" s="47"/>
      <c r="I13" s="47"/>
      <c r="J13" s="47"/>
    </row>
    <row r="14" spans="1:10" x14ac:dyDescent="0.35">
      <c r="A14" s="41" t="str">
        <f>Acumulados!A17</f>
        <v>2.5</v>
      </c>
      <c r="B14" s="45">
        <f>Acumulados!B17</f>
        <v>0</v>
      </c>
      <c r="C14" s="46">
        <f>Acumulados!I17</f>
        <v>0</v>
      </c>
      <c r="D14" s="48"/>
      <c r="E14" s="91"/>
      <c r="F14" s="91"/>
      <c r="G14" s="91"/>
      <c r="H14" s="47"/>
      <c r="I14" s="47"/>
      <c r="J14" s="47"/>
    </row>
    <row r="15" spans="1:10" x14ac:dyDescent="0.35">
      <c r="A15" s="41" t="str">
        <f>Acumulados!A18</f>
        <v>3.1</v>
      </c>
      <c r="B15" s="45">
        <f>Acumulados!B18</f>
        <v>0</v>
      </c>
      <c r="C15" s="46">
        <f>Acumulados!I18</f>
        <v>0</v>
      </c>
      <c r="D15" s="48"/>
      <c r="E15" s="91"/>
      <c r="F15" s="91"/>
      <c r="G15" s="91"/>
      <c r="H15" s="47"/>
      <c r="I15" s="47"/>
      <c r="J15" s="47"/>
    </row>
    <row r="16" spans="1:10" x14ac:dyDescent="0.35">
      <c r="A16" s="41" t="str">
        <f>Acumulados!A19</f>
        <v>3.2</v>
      </c>
      <c r="B16" s="45">
        <f>Acumulados!B19</f>
        <v>0</v>
      </c>
      <c r="C16" s="46">
        <f>Acumulados!I19</f>
        <v>0</v>
      </c>
      <c r="D16" s="48"/>
      <c r="E16" s="91"/>
      <c r="F16" s="91"/>
      <c r="G16" s="91"/>
      <c r="H16" s="47"/>
      <c r="I16" s="47"/>
      <c r="J16" s="47"/>
    </row>
    <row r="17" spans="1:10" x14ac:dyDescent="0.35">
      <c r="A17" s="41" t="str">
        <f>Acumulados!A20</f>
        <v>3.3</v>
      </c>
      <c r="B17" s="45">
        <f>Acumulados!B20</f>
        <v>0</v>
      </c>
      <c r="C17" s="46">
        <f>Acumulados!I20</f>
        <v>0</v>
      </c>
      <c r="D17" s="48"/>
      <c r="E17" s="91"/>
      <c r="F17" s="91"/>
      <c r="G17" s="91"/>
      <c r="H17" s="49"/>
      <c r="I17" s="49"/>
      <c r="J17" s="49"/>
    </row>
    <row r="18" spans="1:10" x14ac:dyDescent="0.35">
      <c r="A18" s="41" t="str">
        <f>Acumulados!A21</f>
        <v>3.4</v>
      </c>
      <c r="B18" s="45">
        <f>Acumulados!B21</f>
        <v>0</v>
      </c>
      <c r="C18" s="46">
        <f>Acumulados!I21</f>
        <v>0</v>
      </c>
      <c r="D18" s="48"/>
      <c r="E18" s="91"/>
      <c r="F18" s="91"/>
      <c r="G18" s="91"/>
      <c r="H18" s="49"/>
      <c r="I18" s="48"/>
      <c r="J18" s="48"/>
    </row>
    <row r="19" spans="1:10" x14ac:dyDescent="0.35">
      <c r="A19" s="41" t="str">
        <f>Acumulados!A22</f>
        <v>4.1</v>
      </c>
      <c r="B19" s="45">
        <f>Acumulados!B22</f>
        <v>0</v>
      </c>
      <c r="C19" s="46">
        <f>Acumulados!I22</f>
        <v>0</v>
      </c>
      <c r="D19" s="48"/>
      <c r="E19" s="49"/>
      <c r="F19" s="49"/>
      <c r="G19" s="49"/>
      <c r="H19" s="49"/>
      <c r="I19" s="49"/>
      <c r="J19" s="49"/>
    </row>
    <row r="20" spans="1:10" x14ac:dyDescent="0.35">
      <c r="A20" s="41" t="str">
        <f>Acumulados!A23</f>
        <v>4.2</v>
      </c>
      <c r="B20" s="45">
        <f>Acumulados!B23</f>
        <v>0</v>
      </c>
      <c r="C20" s="46">
        <f>Acumulados!I23</f>
        <v>0</v>
      </c>
      <c r="D20" s="49"/>
      <c r="E20" s="49"/>
      <c r="F20" s="49"/>
      <c r="G20" s="49"/>
      <c r="H20" s="49"/>
      <c r="I20" s="49"/>
      <c r="J20" s="49"/>
    </row>
    <row r="21" spans="1:10" x14ac:dyDescent="0.35">
      <c r="A21" s="41" t="str">
        <f>Acumulados!A24</f>
        <v>4.3</v>
      </c>
      <c r="B21" s="45">
        <f>Acumulados!B24</f>
        <v>0</v>
      </c>
      <c r="C21" s="46">
        <f>Acumulados!I24</f>
        <v>0</v>
      </c>
      <c r="D21" s="49"/>
      <c r="E21" s="49"/>
      <c r="F21" s="49"/>
      <c r="G21" s="49"/>
      <c r="H21" s="49"/>
      <c r="I21" s="49"/>
      <c r="J21" s="49"/>
    </row>
  </sheetData>
  <mergeCells count="4">
    <mergeCell ref="F4:G4"/>
    <mergeCell ref="A5:C5"/>
    <mergeCell ref="D5:E5"/>
    <mergeCell ref="F5:G5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workbookViewId="0">
      <selection activeCell="C7" sqref="C7:C21"/>
    </sheetView>
  </sheetViews>
  <sheetFormatPr defaultRowHeight="14.5" x14ac:dyDescent="0.35"/>
  <cols>
    <col min="1" max="1" width="7" customWidth="1"/>
    <col min="2" max="2" width="30" customWidth="1"/>
    <col min="4" max="4" width="28.36328125" customWidth="1"/>
    <col min="5" max="5" width="8" customWidth="1"/>
    <col min="8" max="8" width="25.7265625" customWidth="1"/>
    <col min="9" max="9" width="41.08984375" customWidth="1"/>
    <col min="10" max="10" width="33.54296875" customWidth="1"/>
  </cols>
  <sheetData>
    <row r="1" spans="1:10" x14ac:dyDescent="0.35">
      <c r="I1" s="76" t="s">
        <v>53</v>
      </c>
    </row>
    <row r="2" spans="1:10" x14ac:dyDescent="0.35">
      <c r="D2" s="76" t="s">
        <v>50</v>
      </c>
      <c r="H2" s="76" t="s">
        <v>51</v>
      </c>
    </row>
    <row r="3" spans="1:10" x14ac:dyDescent="0.35">
      <c r="B3" s="77" t="s">
        <v>49</v>
      </c>
      <c r="D3" s="75"/>
      <c r="H3" s="75"/>
    </row>
    <row r="4" spans="1:10" x14ac:dyDescent="0.35">
      <c r="F4" s="70"/>
      <c r="G4" s="70"/>
      <c r="H4" s="44"/>
    </row>
    <row r="5" spans="1:10" ht="18.5" customHeight="1" x14ac:dyDescent="0.35">
      <c r="A5" s="71" t="s">
        <v>47</v>
      </c>
      <c r="B5" s="71"/>
      <c r="C5" s="71"/>
      <c r="D5" s="72" t="s">
        <v>23</v>
      </c>
      <c r="E5" s="73"/>
      <c r="F5" s="72" t="s">
        <v>31</v>
      </c>
      <c r="G5" s="74"/>
      <c r="H5" s="54"/>
    </row>
    <row r="6" spans="1:10" ht="62" x14ac:dyDescent="0.35">
      <c r="A6" s="43"/>
      <c r="B6" s="50" t="s">
        <v>30</v>
      </c>
      <c r="C6" s="116" t="s">
        <v>60</v>
      </c>
      <c r="D6" s="117" t="s">
        <v>36</v>
      </c>
      <c r="E6" s="52" t="s">
        <v>57</v>
      </c>
      <c r="F6" s="53" t="s">
        <v>32</v>
      </c>
      <c r="G6" s="53" t="s">
        <v>33</v>
      </c>
      <c r="H6" s="115" t="s">
        <v>46</v>
      </c>
      <c r="I6" s="115" t="s">
        <v>34</v>
      </c>
      <c r="J6" s="115" t="s">
        <v>35</v>
      </c>
    </row>
    <row r="7" spans="1:10" x14ac:dyDescent="0.35">
      <c r="A7" s="79" t="str">
        <f>Acumulados!A10</f>
        <v>1.1</v>
      </c>
      <c r="B7" s="45">
        <f>Acumulados!B10</f>
        <v>0</v>
      </c>
      <c r="C7" s="46">
        <f>Acumulados!J10</f>
        <v>0</v>
      </c>
      <c r="D7" s="48"/>
      <c r="E7" s="91"/>
      <c r="F7" s="91"/>
      <c r="G7" s="91"/>
      <c r="H7" s="48"/>
      <c r="I7" s="48"/>
      <c r="J7" s="48"/>
    </row>
    <row r="8" spans="1:10" x14ac:dyDescent="0.35">
      <c r="A8" s="41" t="str">
        <f>Acumulados!A11</f>
        <v>1.2</v>
      </c>
      <c r="B8" s="45">
        <f>Acumulados!B11</f>
        <v>0</v>
      </c>
      <c r="C8" s="46">
        <f>Acumulados!J11</f>
        <v>0</v>
      </c>
      <c r="D8" s="48"/>
      <c r="E8" s="91"/>
      <c r="F8" s="91"/>
      <c r="G8" s="91"/>
      <c r="H8" s="47"/>
      <c r="I8" s="47"/>
      <c r="J8" s="47"/>
    </row>
    <row r="9" spans="1:10" x14ac:dyDescent="0.35">
      <c r="A9" s="41" t="str">
        <f>Acumulados!A12</f>
        <v>1.3</v>
      </c>
      <c r="B9" s="45">
        <f>Acumulados!B12</f>
        <v>0</v>
      </c>
      <c r="C9" s="46">
        <f>Acumulados!J12</f>
        <v>0</v>
      </c>
      <c r="D9" s="48"/>
      <c r="E9" s="91"/>
      <c r="F9" s="91"/>
      <c r="G9" s="91"/>
      <c r="H9" s="47"/>
      <c r="I9" s="47"/>
      <c r="J9" s="47"/>
    </row>
    <row r="10" spans="1:10" x14ac:dyDescent="0.35">
      <c r="A10" s="41" t="str">
        <f>Acumulados!A13</f>
        <v>2.1</v>
      </c>
      <c r="B10" s="45">
        <f>Acumulados!B13</f>
        <v>0</v>
      </c>
      <c r="C10" s="46">
        <f>Acumulados!J13</f>
        <v>0</v>
      </c>
      <c r="D10" s="48"/>
      <c r="E10" s="91"/>
      <c r="F10" s="91"/>
      <c r="G10" s="91"/>
      <c r="H10" s="47"/>
      <c r="I10" s="47"/>
      <c r="J10" s="47"/>
    </row>
    <row r="11" spans="1:10" x14ac:dyDescent="0.35">
      <c r="A11" s="41" t="str">
        <f>Acumulados!A14</f>
        <v>2.2</v>
      </c>
      <c r="B11" s="45">
        <f>Acumulados!B14</f>
        <v>0</v>
      </c>
      <c r="C11" s="46">
        <f>Acumulados!J14</f>
        <v>0</v>
      </c>
      <c r="D11" s="48"/>
      <c r="E11" s="91"/>
      <c r="F11" s="91"/>
      <c r="G11" s="91"/>
      <c r="H11" s="47"/>
      <c r="I11" s="47"/>
      <c r="J11" s="47"/>
    </row>
    <row r="12" spans="1:10" x14ac:dyDescent="0.35">
      <c r="A12" s="41" t="str">
        <f>Acumulados!A15</f>
        <v>2.3</v>
      </c>
      <c r="B12" s="45">
        <f>Acumulados!B15</f>
        <v>0</v>
      </c>
      <c r="C12" s="46">
        <f>Acumulados!J15</f>
        <v>0</v>
      </c>
      <c r="D12" s="48"/>
      <c r="E12" s="91"/>
      <c r="F12" s="91"/>
      <c r="G12" s="91"/>
      <c r="H12" s="47"/>
      <c r="I12" s="47"/>
      <c r="J12" s="47"/>
    </row>
    <row r="13" spans="1:10" x14ac:dyDescent="0.35">
      <c r="A13" s="41" t="str">
        <f>Acumulados!A16</f>
        <v>2.4</v>
      </c>
      <c r="B13" s="45">
        <f>Acumulados!B16</f>
        <v>0</v>
      </c>
      <c r="C13" s="46">
        <f>Acumulados!J16</f>
        <v>0</v>
      </c>
      <c r="D13" s="48"/>
      <c r="E13" s="91"/>
      <c r="F13" s="91"/>
      <c r="G13" s="91"/>
      <c r="H13" s="47"/>
      <c r="I13" s="47"/>
      <c r="J13" s="47"/>
    </row>
    <row r="14" spans="1:10" x14ac:dyDescent="0.35">
      <c r="A14" s="41" t="str">
        <f>Acumulados!A17</f>
        <v>2.5</v>
      </c>
      <c r="B14" s="45">
        <f>Acumulados!B17</f>
        <v>0</v>
      </c>
      <c r="C14" s="46">
        <f>Acumulados!J17</f>
        <v>0</v>
      </c>
      <c r="D14" s="48"/>
      <c r="E14" s="91"/>
      <c r="F14" s="91"/>
      <c r="G14" s="91"/>
      <c r="H14" s="47"/>
      <c r="I14" s="47"/>
      <c r="J14" s="47"/>
    </row>
    <row r="15" spans="1:10" x14ac:dyDescent="0.35">
      <c r="A15" s="41" t="str">
        <f>Acumulados!A18</f>
        <v>3.1</v>
      </c>
      <c r="B15" s="45">
        <f>Acumulados!B18</f>
        <v>0</v>
      </c>
      <c r="C15" s="46">
        <f>Acumulados!J18</f>
        <v>0</v>
      </c>
      <c r="D15" s="48"/>
      <c r="E15" s="91"/>
      <c r="F15" s="91"/>
      <c r="G15" s="91"/>
      <c r="H15" s="47"/>
      <c r="I15" s="47"/>
      <c r="J15" s="47"/>
    </row>
    <row r="16" spans="1:10" x14ac:dyDescent="0.35">
      <c r="A16" s="41" t="str">
        <f>Acumulados!A19</f>
        <v>3.2</v>
      </c>
      <c r="B16" s="45">
        <f>Acumulados!B19</f>
        <v>0</v>
      </c>
      <c r="C16" s="46">
        <f>Acumulados!J19</f>
        <v>0</v>
      </c>
      <c r="D16" s="48"/>
      <c r="E16" s="91"/>
      <c r="F16" s="91"/>
      <c r="G16" s="91"/>
      <c r="H16" s="47"/>
      <c r="I16" s="47"/>
      <c r="J16" s="47"/>
    </row>
    <row r="17" spans="1:10" x14ac:dyDescent="0.35">
      <c r="A17" s="41" t="str">
        <f>Acumulados!A20</f>
        <v>3.3</v>
      </c>
      <c r="B17" s="45">
        <f>Acumulados!B20</f>
        <v>0</v>
      </c>
      <c r="C17" s="46">
        <f>Acumulados!J20</f>
        <v>0</v>
      </c>
      <c r="D17" s="48"/>
      <c r="E17" s="91"/>
      <c r="F17" s="91"/>
      <c r="G17" s="91"/>
      <c r="H17" s="49"/>
      <c r="I17" s="49"/>
      <c r="J17" s="49"/>
    </row>
    <row r="18" spans="1:10" x14ac:dyDescent="0.35">
      <c r="A18" s="41" t="str">
        <f>Acumulados!A21</f>
        <v>3.4</v>
      </c>
      <c r="B18" s="45">
        <f>Acumulados!B21</f>
        <v>0</v>
      </c>
      <c r="C18" s="46">
        <f>Acumulados!J21</f>
        <v>0</v>
      </c>
      <c r="D18" s="48"/>
      <c r="E18" s="91"/>
      <c r="F18" s="91"/>
      <c r="G18" s="91"/>
      <c r="H18" s="49"/>
      <c r="I18" s="48"/>
      <c r="J18" s="48"/>
    </row>
    <row r="19" spans="1:10" x14ac:dyDescent="0.35">
      <c r="A19" s="41" t="str">
        <f>Acumulados!A22</f>
        <v>4.1</v>
      </c>
      <c r="B19" s="45">
        <f>Acumulados!B22</f>
        <v>0</v>
      </c>
      <c r="C19" s="46">
        <f>Acumulados!J22</f>
        <v>0</v>
      </c>
      <c r="D19" s="48"/>
      <c r="E19" s="49"/>
      <c r="F19" s="49"/>
      <c r="G19" s="49"/>
      <c r="H19" s="49"/>
      <c r="I19" s="49"/>
      <c r="J19" s="49"/>
    </row>
    <row r="20" spans="1:10" x14ac:dyDescent="0.35">
      <c r="A20" s="41" t="str">
        <f>Acumulados!A23</f>
        <v>4.2</v>
      </c>
      <c r="B20" s="45">
        <f>Acumulados!B23</f>
        <v>0</v>
      </c>
      <c r="C20" s="46">
        <f>Acumulados!J23</f>
        <v>0</v>
      </c>
      <c r="D20" s="49"/>
      <c r="E20" s="49"/>
      <c r="F20" s="49"/>
      <c r="G20" s="49"/>
      <c r="H20" s="49"/>
      <c r="I20" s="49"/>
      <c r="J20" s="49"/>
    </row>
    <row r="21" spans="1:10" x14ac:dyDescent="0.35">
      <c r="A21" s="41" t="str">
        <f>Acumulados!A24</f>
        <v>4.3</v>
      </c>
      <c r="B21" s="45">
        <f>Acumulados!B24</f>
        <v>0</v>
      </c>
      <c r="C21" s="46">
        <f>Acumulados!J24</f>
        <v>0</v>
      </c>
      <c r="D21" s="49"/>
      <c r="E21" s="49"/>
      <c r="F21" s="49"/>
      <c r="G21" s="49"/>
      <c r="H21" s="49"/>
      <c r="I21" s="49"/>
      <c r="J21" s="49"/>
    </row>
  </sheetData>
  <mergeCells count="4">
    <mergeCell ref="F5:G5"/>
    <mergeCell ref="F4:G4"/>
    <mergeCell ref="A5:C5"/>
    <mergeCell ref="D5:E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09BF27C54B408E89772F08B158A5" ma:contentTypeVersion="16" ma:contentTypeDescription="Crear nuevo documento." ma:contentTypeScope="" ma:versionID="543ce12babd36d61ac471a135deac21c">
  <xsd:schema xmlns:xsd="http://www.w3.org/2001/XMLSchema" xmlns:xs="http://www.w3.org/2001/XMLSchema" xmlns:p="http://schemas.microsoft.com/office/2006/metadata/properties" xmlns:ns2="8b9c8ad3-d6c9-4527-9a95-4967c8a9ea0b" xmlns:ns3="d8d3ea5f-8975-4136-ad3e-edc2438a08de" targetNamespace="http://schemas.microsoft.com/office/2006/metadata/properties" ma:root="true" ma:fieldsID="12b494384a1d7eaa804e76bf6742cb15" ns2:_="" ns3:_="">
    <xsd:import namespace="8b9c8ad3-d6c9-4527-9a95-4967c8a9ea0b"/>
    <xsd:import namespace="d8d3ea5f-8975-4136-ad3e-edc2438a08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c8ad3-d6c9-4527-9a95-4967c8a9ea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f38844b-64c6-4ba4-9f8d-22063bf553f6}" ma:internalName="TaxCatchAll" ma:showField="CatchAllData" ma:web="8b9c8ad3-d6c9-4527-9a95-4967c8a9ea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3ea5f-8975-4136-ad3e-edc2438a0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ec2b8a5e-00ff-4301-8c06-9db027ad93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9c8ad3-d6c9-4527-9a95-4967c8a9ea0b" xsi:nil="true"/>
    <lcf76f155ced4ddcb4097134ff3c332f xmlns="d8d3ea5f-8975-4136-ad3e-edc2438a08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8BFCE2-BB6E-4A41-B629-B27181FB11A3}"/>
</file>

<file path=customXml/itemProps2.xml><?xml version="1.0" encoding="utf-8"?>
<ds:datastoreItem xmlns:ds="http://schemas.openxmlformats.org/officeDocument/2006/customXml" ds:itemID="{0FED5DED-E7D6-482B-B269-BB20975C2BF6}"/>
</file>

<file path=customXml/itemProps3.xml><?xml version="1.0" encoding="utf-8"?>
<ds:datastoreItem xmlns:ds="http://schemas.openxmlformats.org/officeDocument/2006/customXml" ds:itemID="{A0D39E79-BD7C-4AF2-9900-B1D0F78DD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Acumulados</vt:lpstr>
      <vt:lpstr>1. trimestre</vt:lpstr>
      <vt:lpstr>2. trimestre</vt:lpstr>
      <vt:lpstr>3. trimestre</vt:lpstr>
      <vt:lpstr>4. trimestre</vt:lpstr>
      <vt:lpstr>5. trimestre</vt:lpstr>
      <vt:lpstr>6. trimestre</vt:lpstr>
      <vt:lpstr>7. trimestre</vt:lpstr>
      <vt:lpstr>8.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Lind</dc:creator>
  <cp:lastModifiedBy>Henry Lind</cp:lastModifiedBy>
  <cp:lastPrinted>2020-02-27T11:09:48Z</cp:lastPrinted>
  <dcterms:created xsi:type="dcterms:W3CDTF">2016-12-22T07:13:46Z</dcterms:created>
  <dcterms:modified xsi:type="dcterms:W3CDTF">2020-02-27T14:48:51Z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0x010100234409BF27C54B408E89772F08B158A5</vt:lpwstr>
  </property>
</Properties>
</file>